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955" windowHeight="9720" activeTab="1"/>
  </bookViews>
  <sheets>
    <sheet name="Форма плана закупок у СМП,СОНКО" sheetId="1" state="hidden" r:id="rId1"/>
    <sheet name="Форма плана закупок 223-ФЗ" sheetId="2" r:id="rId2"/>
  </sheets>
  <definedNames>
    <definedName name="_xlnm._FilterDatabase" localSheetId="1" hidden="1">'Форма плана закупок 223-ФЗ'!#REF!</definedName>
    <definedName name="_xlnm._FilterDatabase" localSheetId="0" hidden="1">'Форма плана закупок у СМП,СОНКО'!$A$6:$K$16</definedName>
    <definedName name="Print_Titles" localSheetId="1">'Форма плана закупок 223-ФЗ'!#REF!</definedName>
    <definedName name="Print_Titles" localSheetId="0">'Форма плана закупок у СМП,СОНКО'!$6:$6</definedName>
    <definedName name="_xlnm.Print_Area" localSheetId="1">'Форма плана закупок 223-ФЗ'!$A$1:$G$111</definedName>
    <definedName name="_xlnm.Print_Area" localSheetId="0">'Форма плана закупок у СМП,СОНКО'!$A$1:$K$39</definedName>
  </definedNames>
  <calcPr calcId="125725"/>
</workbook>
</file>

<file path=xl/calcChain.xml><?xml version="1.0" encoding="utf-8"?>
<calcChain xmlns="http://schemas.openxmlformats.org/spreadsheetml/2006/main">
  <c r="F111" i="2"/>
  <c r="F108"/>
  <c r="F82"/>
  <c r="F76"/>
  <c r="F58"/>
  <c r="F48"/>
  <c r="J36" i="1"/>
  <c r="I36"/>
  <c r="H36"/>
  <c r="G36"/>
  <c r="F36"/>
  <c r="J26"/>
  <c r="I26"/>
  <c r="H26"/>
  <c r="G26"/>
  <c r="F26"/>
  <c r="J16"/>
  <c r="I16"/>
  <c r="H16"/>
  <c r="G16"/>
  <c r="F16"/>
</calcChain>
</file>

<file path=xl/sharedStrings.xml><?xml version="1.0" encoding="utf-8"?>
<sst xmlns="http://schemas.openxmlformats.org/spreadsheetml/2006/main" count="354" uniqueCount="142">
  <si>
    <t xml:space="preserve">Таблица 3
</t>
  </si>
  <si>
    <t>Планируемые закупки товаров, услуг у субъектов малого предпринимательства, социально ориентированных некоммерческих организаций</t>
  </si>
  <si>
    <t>№ п/п</t>
  </si>
  <si>
    <t xml:space="preserve">Наименование подведомственного учреждения </t>
  </si>
  <si>
    <t>Объект закупки</t>
  </si>
  <si>
    <t>Способ определения поставщика 
(подрядчика, исполнителя)</t>
  </si>
  <si>
    <t>Начальная (максимальная) цена контракта, 
(тыс. рублей)</t>
  </si>
  <si>
    <t>Планируемые платежи
(тыс. рублей)</t>
  </si>
  <si>
    <t>Планируемый срок начала осуществления закупки 
(месяц, год)</t>
  </si>
  <si>
    <t>ИКЗ плана-графика</t>
  </si>
  <si>
    <t>Предмет контракта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</si>
  <si>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</si>
  <si>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</si>
  <si>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</si>
  <si>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</si>
  <si>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</si>
  <si>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3</t>
  </si>
  <si>
    <t>4</t>
  </si>
  <si>
    <t>5</t>
  </si>
  <si>
    <t>6</t>
  </si>
  <si>
    <t>7</t>
  </si>
  <si>
    <t>8</t>
  </si>
  <si>
    <t>9</t>
  </si>
  <si>
    <t>10</t>
  </si>
  <si>
    <t>Итого предусмотрено 
на осуществление 
закупок в текущем году</t>
  </si>
  <si>
    <t>Итого предусмотрено 
на осуществление 
закупок на первый год планового периода</t>
  </si>
  <si>
    <t>Итого предусмотрено 
на осуществление 
закупок на второй год планового периода</t>
  </si>
  <si>
    <t xml:space="preserve">*Примечание. Столбцы 8,9,10, а также строки:  Итого предусмотрено на осуществление закупок на первый год планового периода, Итого предусмотрено на осуществление закупок на второй год планового периода не заполняются в случае утверждения бюджета автономного округа  на один финансовый год. </t>
  </si>
  <si>
    <t>Планируемые закупки товаров, работ, услуг на 2024 год и плановый период (2025-2026 годы) у субъектов малого и среднего предпринимательства                                                                                                                                                                                                      в соответствии с Федеральным законом от 18.07.2011 №223-ФЗ «О закупках товаров, работ, услуг отдельными видами юридических лиц»</t>
  </si>
  <si>
    <t>Наименование объекта закупок</t>
  </si>
  <si>
    <t>Номер плана закупок</t>
  </si>
  <si>
    <t>Планируемая дата публикации</t>
  </si>
  <si>
    <t>Способ закупки</t>
  </si>
  <si>
    <t>Начальная (максимальная) цена договора (тыс.руб)</t>
  </si>
  <si>
    <t>Наименование заказчика</t>
  </si>
  <si>
    <t>Техническое обслуживание системы вентиляции на 2024 год</t>
  </si>
  <si>
    <t>№2230737813</t>
  </si>
  <si>
    <t>01.2024</t>
  </si>
  <si>
    <t>аукцион в электронной форме</t>
  </si>
  <si>
    <t>МАУ СШ «Старт»</t>
  </si>
  <si>
    <t>Договор на оказание услуг охраны объектов</t>
  </si>
  <si>
    <t>02.2024</t>
  </si>
  <si>
    <t>закупка у единственного поставщика</t>
  </si>
  <si>
    <t>04.2024</t>
  </si>
  <si>
    <t>06.2024</t>
  </si>
  <si>
    <t>08.2024</t>
  </si>
  <si>
    <t>10.2024</t>
  </si>
  <si>
    <t>Оказание услуг по обслуживанию и ремонту АИТП</t>
  </si>
  <si>
    <t>12.2024</t>
  </si>
  <si>
    <t>Проведение работ по техническому обслуживанию средств пожарной безопасности</t>
  </si>
  <si>
    <t>Сопровождение канала связи для передачи тревожных сообщений на пульт 01</t>
  </si>
  <si>
    <t>Поставка ГСМ</t>
  </si>
  <si>
    <t>Техническое обслуживание и планово-предупредительный ремонт системы охранной и тревожной сигнализации объектов</t>
  </si>
  <si>
    <t>Адаптация и сопровождение экземпляров систем Консультант Плюс</t>
  </si>
  <si>
    <t>Сервисное обслуживание и ремонт холодильного оборудования</t>
  </si>
  <si>
    <t>Техническое обслуживание системы вентиляции на 2025 год</t>
  </si>
  <si>
    <t>Оказание услуг по эксплуатации и техническому (сервисному) обслуживанию оборудования блочной котельной</t>
  </si>
  <si>
    <t>Оказание услуг по техническому обслуживанию оборудования водоподготовки на 2025 год</t>
  </si>
  <si>
    <t>Поставка и транспортировка газа</t>
  </si>
  <si>
    <t>Оказание услуг по обслуживанию и ремонту приборов учета тепла и воды</t>
  </si>
  <si>
    <t>02.2025</t>
  </si>
  <si>
    <t>04.2025</t>
  </si>
  <si>
    <t>06.2025</t>
  </si>
  <si>
    <t>08.2025</t>
  </si>
  <si>
    <t>10.2025</t>
  </si>
  <si>
    <t>12.2025</t>
  </si>
  <si>
    <t>Техническое обслуживание системы вентиляции на 2026 год</t>
  </si>
  <si>
    <t>Оказание услуг по техническому обслуживанию оборудования водоподготовки на 2026 год</t>
  </si>
  <si>
    <t>02.2026</t>
  </si>
  <si>
    <t>04.2026</t>
  </si>
  <si>
    <t>06.2026</t>
  </si>
  <si>
    <t>08.2026</t>
  </si>
  <si>
    <t>10.2026</t>
  </si>
  <si>
    <t>ИТОГО</t>
  </si>
  <si>
    <t>Оказание услуг по  адаптации и сопровождению экземпляров систем КонсультантПлюс</t>
  </si>
  <si>
    <t>№ 2230738171</t>
  </si>
  <si>
    <t>МАУ МП «Центр молодежных и гражданских инициатив»</t>
  </si>
  <si>
    <t>Оказание услуг по сопровождению облачной программной инфраструктуры по бухгалтерскому учету и отчетности на базе программных продуктов 1С</t>
  </si>
  <si>
    <t>Оказание услуг по техническому сопровождению АС УРМ «Бюджет»</t>
  </si>
  <si>
    <t>01.2025</t>
  </si>
  <si>
    <t>01.2026</t>
  </si>
  <si>
    <t>Поставка хозяйственных товаров</t>
  </si>
  <si>
    <t>№2230745123</t>
  </si>
  <si>
    <t>запрос котировок в электронной форме</t>
  </si>
  <si>
    <t>МАУ «Культура»</t>
  </si>
  <si>
    <t>Поставка канцелярских товаров</t>
  </si>
  <si>
    <t>Поставка батареек</t>
  </si>
  <si>
    <t>Оказание услуг по проведению пиротехнической постановки "День Победы"</t>
  </si>
  <si>
    <t>Оказание услуг физической охраны посредством пропускного режима</t>
  </si>
  <si>
    <t>Оказание услуг по организации и проведению концертной программы</t>
  </si>
  <si>
    <t>12.2026</t>
  </si>
  <si>
    <t>Поставка ритуальных изделий (гробы)</t>
  </si>
  <si>
    <t>№2230712479</t>
  </si>
  <si>
    <t>Запрос котировок,  участниками которых могут являться только субъекты малого и среднего предпринимательства в ЭФ</t>
  </si>
  <si>
    <t>ООО Ритуальных услуг</t>
  </si>
  <si>
    <t>Поставка ритуальных изделий из дерева</t>
  </si>
  <si>
    <t>Поставка ритуальных изделий (ограды)</t>
  </si>
  <si>
    <t>05.2024</t>
  </si>
  <si>
    <t>07.2024</t>
  </si>
  <si>
    <t>Поставка ритуальных изделий (каркасы)</t>
  </si>
  <si>
    <t>11.2024</t>
  </si>
  <si>
    <t>Оказание транспортных услуг самосвалами  с экипажем по перевозке сыпучих грузов на 2024 год</t>
  </si>
  <si>
    <t>№2230723435</t>
  </si>
  <si>
    <t>Аукцион, участниками которого могут являться только субъекты малого и среднего предпринимательства</t>
  </si>
  <si>
    <t>АО «Водоканал»</t>
  </si>
  <si>
    <t>Оказание транспортных услуг экскаваторами  с экипажем по разработке карьеров, каналов, траншей, перемещению грунта посредством спецтехники на 2024 год</t>
  </si>
  <si>
    <t>Оказание транспортных услуг автомобильным краном с экипажем на 2024 год</t>
  </si>
  <si>
    <t>Оказание транспортных услуг с экипажем по перемещению длинномерных грузов на 2024 год</t>
  </si>
  <si>
    <t xml:space="preserve">Поставка бетонных и железобетонных конструкций </t>
  </si>
  <si>
    <t>Поставка масел и специальных жидкостей на  2024 год</t>
  </si>
  <si>
    <t>Запрос котировок,  участниками которого могут являться только субъекты малого и среднего предпринимательства в ЭФ</t>
  </si>
  <si>
    <t xml:space="preserve">Поставка полиэтиленовой трубы и деталей 
трубопровода из полиэтилена 
  </t>
  </si>
  <si>
    <t>03.2024</t>
  </si>
  <si>
    <t>Аукцион ,  участниками которого могут являться только субъекты малого и среднего предпринимательства</t>
  </si>
  <si>
    <t>Поставка запорной арматуры</t>
  </si>
  <si>
    <t>Поставка летней спецодежды</t>
  </si>
  <si>
    <t xml:space="preserve">Поставка металлопроката </t>
  </si>
  <si>
    <t>Поставка специальной защитной обуви (лето)</t>
  </si>
  <si>
    <t>Запрос котировок,  участниками которых могут являться только субъекты малого и среднего предпринимательства</t>
  </si>
  <si>
    <t>Поставка стальной трубы  и деталей трубопровода из стали</t>
  </si>
  <si>
    <t>Поставка зимней спецодежды</t>
  </si>
  <si>
    <t>Поставка специальной защитной обуви (зима)</t>
  </si>
  <si>
    <t xml:space="preserve">Оказание услуг по  информационно-консультационному 
обслуживанию и сопровождению программ в 2025 году
</t>
  </si>
  <si>
    <t>Аукцион,  участниками которого могут являться только субъекты малого и среднего предпринимательства</t>
  </si>
  <si>
    <t>Оказание охранных услуг посредством пульта централизованного наблюдения в 2025 году</t>
  </si>
  <si>
    <t>Оказание услуг по информационно-консультационному сопровождению программ в 2025 году</t>
  </si>
  <si>
    <t>Оказание транспортных услуг самосвалами  с экипажем по перевозке сыпучих грузов на 2025 год</t>
  </si>
  <si>
    <t>Оказание транспортных услуг экскаваторами на гусеничном ходу с экипажем по разработке карьеров, каналов, траншей, перемещению грунта посредством спецтехники на 2025 г.</t>
  </si>
  <si>
    <t>Оказание транспортных услуг автомобильным краном с экипажем на 2025 год</t>
  </si>
  <si>
    <t>Оказание транспортных услуг с экипажем по перемещению длинномерных грузов на 2025 год</t>
  </si>
  <si>
    <t>Оказание охранных услуг посредством пульта централизованного наблюдения в 2026 году</t>
  </si>
  <si>
    <t>11.2025</t>
  </si>
  <si>
    <t>Оказание услуг по информационно-консультационному сопровождению программ в 2026 году</t>
  </si>
  <si>
    <t>Оказание охранных услуг посредством пульта централизованного наблюдения в 2027 году</t>
  </si>
  <si>
    <t>11.2026</t>
  </si>
  <si>
    <t>Оказание услуг по информационно-консультационному сопровождению программ в 2027 году</t>
  </si>
  <si>
    <t xml:space="preserve">Оказание услуг по физической охране и осуществлению контрольно-пропускного режима </t>
  </si>
  <si>
    <t>№2240755296</t>
  </si>
  <si>
    <t>Конкурс</t>
  </si>
  <si>
    <t>АО «Урайтеплоэнергия»</t>
  </si>
  <si>
    <t xml:space="preserve">Обеспечение холодной питьевой водой и технической водой, водоотведение и очистке сточных вод, плата за негативное воздействие на работу централизованной системы водоотведения, плата за сброс загрязняющих веществ в составе сточных вод сверх установленных нормативов состава сточных вод </t>
  </si>
  <si>
    <t>Закупка у единственного поставщика</t>
  </si>
</sst>
</file>

<file path=xl/styles.xml><?xml version="1.0" encoding="utf-8"?>
<styleSheet xmlns="http://schemas.openxmlformats.org/spreadsheetml/2006/main">
  <numFmts count="2">
    <numFmt numFmtId="168" formatCode="[$-419]mmmm\ yyyy;@"/>
    <numFmt numFmtId="169" formatCode="#,##0.000"/>
  </numFmts>
  <fonts count="17">
    <font>
      <sz val="10"/>
      <color theme="1"/>
      <name val="Arial CYR"/>
    </font>
    <font>
      <sz val="10"/>
      <name val="Arial"/>
    </font>
    <font>
      <u/>
      <sz val="10"/>
      <color theme="11"/>
      <name val="Arial CYR"/>
    </font>
    <font>
      <sz val="8"/>
      <name val="Times New Roman"/>
    </font>
    <font>
      <sz val="10"/>
      <name val="Times New Roman"/>
    </font>
    <font>
      <b/>
      <sz val="8"/>
      <name val="Times New Roman"/>
    </font>
    <font>
      <b/>
      <sz val="12"/>
      <name val="Times New Roman"/>
    </font>
    <font>
      <sz val="12"/>
      <name val="Times New Roman"/>
    </font>
    <font>
      <b/>
      <sz val="10"/>
      <name val="Times New Roman"/>
    </font>
    <font>
      <b/>
      <sz val="11"/>
      <name val="Times New Roman"/>
    </font>
    <font>
      <sz val="11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10"/>
      <color indexed="2"/>
      <name val="Arial CYR"/>
    </font>
    <font>
      <sz val="8"/>
      <color theme="1"/>
      <name val="Times New Roman"/>
    </font>
    <font>
      <sz val="11"/>
      <name val="Times New Roman"/>
    </font>
    <font>
      <sz val="10"/>
      <color theme="1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2" fillId="0" borderId="0"/>
  </cellStyleXfs>
  <cellXfs count="95">
    <xf numFmtId="0" fontId="0" fillId="0" borderId="0" xfId="0"/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68" fontId="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top" wrapText="1"/>
    </xf>
    <xf numFmtId="4" fontId="7" fillId="0" borderId="8" xfId="0" applyNumberFormat="1" applyFont="1" applyBorder="1" applyAlignment="1">
      <alignment horizontal="center" vertical="top" wrapText="1"/>
    </xf>
    <xf numFmtId="3" fontId="7" fillId="0" borderId="8" xfId="0" applyNumberFormat="1" applyFont="1" applyBorder="1" applyAlignment="1">
      <alignment horizontal="center" vertical="top" wrapText="1"/>
    </xf>
    <xf numFmtId="0" fontId="7" fillId="0" borderId="8" xfId="5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8" xfId="2" applyFont="1" applyBorder="1" applyAlignment="1">
      <alignment horizontal="center" vertical="top" wrapText="1"/>
    </xf>
    <xf numFmtId="4" fontId="7" fillId="0" borderId="8" xfId="5" applyNumberFormat="1" applyFont="1" applyBorder="1" applyAlignment="1">
      <alignment horizontal="center" vertical="top" wrapText="1"/>
    </xf>
    <xf numFmtId="168" fontId="7" fillId="0" borderId="8" xfId="5" applyNumberFormat="1" applyFont="1" applyBorder="1" applyAlignment="1">
      <alignment horizontal="center" vertical="top" wrapText="1"/>
    </xf>
    <xf numFmtId="49" fontId="7" fillId="0" borderId="8" xfId="0" applyNumberFormat="1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168" fontId="7" fillId="0" borderId="8" xfId="0" applyNumberFormat="1" applyFont="1" applyBorder="1" applyAlignment="1">
      <alignment horizontal="center" vertical="center" wrapText="1"/>
    </xf>
    <xf numFmtId="0" fontId="7" fillId="0" borderId="8" xfId="5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4" fontId="7" fillId="0" borderId="8" xfId="5" applyNumberFormat="1" applyFont="1" applyBorder="1" applyAlignment="1">
      <alignment horizontal="center" vertical="center" wrapText="1"/>
    </xf>
    <xf numFmtId="168" fontId="7" fillId="0" borderId="8" xfId="5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168" fontId="9" fillId="0" borderId="8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top" wrapText="1"/>
    </xf>
    <xf numFmtId="49" fontId="11" fillId="0" borderId="8" xfId="0" applyNumberFormat="1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 wrapText="1"/>
    </xf>
    <xf numFmtId="4" fontId="11" fillId="0" borderId="8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vertical="top" wrapText="1"/>
    </xf>
    <xf numFmtId="4" fontId="12" fillId="0" borderId="8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left" vertical="top" wrapText="1"/>
    </xf>
    <xf numFmtId="49" fontId="7" fillId="0" borderId="8" xfId="0" applyNumberFormat="1" applyFont="1" applyBorder="1" applyAlignment="1">
      <alignment horizontal="center" vertical="top"/>
    </xf>
    <xf numFmtId="0" fontId="7" fillId="0" borderId="2" xfId="0" applyFont="1" applyBorder="1" applyAlignment="1">
      <alignment horizontal="left" vertical="top" wrapText="1"/>
    </xf>
    <xf numFmtId="49" fontId="7" fillId="0" borderId="2" xfId="0" applyNumberFormat="1" applyFont="1" applyBorder="1" applyAlignment="1">
      <alignment horizontal="center" vertical="top"/>
    </xf>
    <xf numFmtId="2" fontId="7" fillId="0" borderId="8" xfId="0" applyNumberFormat="1" applyFont="1" applyBorder="1" applyAlignment="1">
      <alignment horizontal="center" vertical="top" wrapText="1"/>
    </xf>
    <xf numFmtId="0" fontId="13" fillId="0" borderId="0" xfId="0" applyFont="1"/>
    <xf numFmtId="168" fontId="14" fillId="0" borderId="8" xfId="0" applyNumberFormat="1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center" vertical="top" wrapText="1"/>
    </xf>
    <xf numFmtId="4" fontId="7" fillId="2" borderId="8" xfId="0" applyNumberFormat="1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center" vertical="top" wrapText="1"/>
    </xf>
    <xf numFmtId="4" fontId="7" fillId="2" borderId="6" xfId="0" applyNumberFormat="1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vertical="top" wrapText="1"/>
    </xf>
    <xf numFmtId="169" fontId="7" fillId="0" borderId="8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168" fontId="6" fillId="0" borderId="6" xfId="0" applyNumberFormat="1" applyFont="1" applyBorder="1" applyAlignment="1">
      <alignment horizontal="center" vertical="center" wrapText="1"/>
    </xf>
    <xf numFmtId="168" fontId="6" fillId="0" borderId="7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168" fontId="11" fillId="0" borderId="2" xfId="0" applyNumberFormat="1" applyFont="1" applyBorder="1" applyAlignment="1">
      <alignment horizontal="center" vertical="top" wrapText="1"/>
    </xf>
    <xf numFmtId="168" fontId="11" fillId="0" borderId="6" xfId="0" applyNumberFormat="1" applyFont="1" applyBorder="1" applyAlignment="1">
      <alignment horizontal="center" vertical="top" wrapText="1"/>
    </xf>
    <xf numFmtId="168" fontId="11" fillId="0" borderId="7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</cellXfs>
  <cellStyles count="6">
    <cellStyle name="Обычный" xfId="0" builtinId="0"/>
    <cellStyle name="Обычный 10" xfId="1"/>
    <cellStyle name="Обычный 2" xfId="2"/>
    <cellStyle name="Обычный 2 2" xfId="3"/>
    <cellStyle name="Обычный 3" xfId="4"/>
    <cellStyle name="Открывавшаяся гиперссылка" xfId="5" builtinId="9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W39"/>
  <sheetViews>
    <sheetView workbookViewId="0">
      <selection activeCell="A26" sqref="A26:D26"/>
    </sheetView>
  </sheetViews>
  <sheetFormatPr defaultRowHeight="11.25" customHeight="1"/>
  <cols>
    <col min="1" max="1" width="4.7109375" style="1" customWidth="1"/>
    <col min="2" max="2" width="35.28515625" style="1" customWidth="1"/>
    <col min="3" max="3" width="39.7109375" style="1" customWidth="1"/>
    <col min="4" max="4" width="41" style="1" customWidth="1"/>
    <col min="5" max="5" width="28.140625" style="1" customWidth="1"/>
    <col min="6" max="6" width="26.5703125" style="2" customWidth="1"/>
    <col min="7" max="7" width="28" style="2" customWidth="1"/>
    <col min="8" max="8" width="11.42578125" style="2" customWidth="1"/>
    <col min="9" max="9" width="10.42578125" style="2" customWidth="1"/>
    <col min="10" max="10" width="9.5703125" style="2" customWidth="1"/>
    <col min="11" max="11" width="18.7109375" style="3" customWidth="1"/>
    <col min="12" max="257" width="9.140625" style="1" customWidth="1"/>
  </cols>
  <sheetData>
    <row r="1" spans="1:11" ht="26.2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s="4" customFormat="1" ht="34.5" customHeight="1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31.5" customHeight="1">
      <c r="A3" s="57" t="s">
        <v>2</v>
      </c>
      <c r="B3" s="57" t="s">
        <v>3</v>
      </c>
      <c r="C3" s="60" t="s">
        <v>4</v>
      </c>
      <c r="D3" s="61"/>
      <c r="E3" s="57" t="s">
        <v>5</v>
      </c>
      <c r="F3" s="62" t="s">
        <v>6</v>
      </c>
      <c r="G3" s="65" t="s">
        <v>7</v>
      </c>
      <c r="H3" s="66"/>
      <c r="I3" s="66"/>
      <c r="J3" s="67"/>
      <c r="K3" s="68" t="s">
        <v>8</v>
      </c>
    </row>
    <row r="4" spans="1:11" ht="32.25" customHeight="1">
      <c r="A4" s="58"/>
      <c r="B4" s="58"/>
      <c r="C4" s="57" t="s">
        <v>9</v>
      </c>
      <c r="D4" s="57" t="s">
        <v>10</v>
      </c>
      <c r="E4" s="58"/>
      <c r="F4" s="63"/>
      <c r="G4" s="62" t="s">
        <v>11</v>
      </c>
      <c r="H4" s="65" t="s">
        <v>12</v>
      </c>
      <c r="I4" s="67"/>
      <c r="J4" s="62" t="s">
        <v>13</v>
      </c>
      <c r="K4" s="69"/>
    </row>
    <row r="5" spans="1:11" ht="74.25" customHeight="1">
      <c r="A5" s="59"/>
      <c r="B5" s="59"/>
      <c r="C5" s="59"/>
      <c r="D5" s="59"/>
      <c r="E5" s="59"/>
      <c r="F5" s="64"/>
      <c r="G5" s="64"/>
      <c r="H5" s="5" t="s">
        <v>14</v>
      </c>
      <c r="I5" s="5" t="s">
        <v>15</v>
      </c>
      <c r="J5" s="64"/>
      <c r="K5" s="70"/>
    </row>
    <row r="6" spans="1:11" ht="16.5" customHeight="1">
      <c r="A6" s="6">
        <v>1</v>
      </c>
      <c r="B6" s="6">
        <v>2</v>
      </c>
      <c r="C6" s="7" t="s">
        <v>16</v>
      </c>
      <c r="D6" s="7" t="s">
        <v>17</v>
      </c>
      <c r="E6" s="7" t="s">
        <v>18</v>
      </c>
      <c r="F6" s="5" t="s">
        <v>19</v>
      </c>
      <c r="G6" s="5" t="s">
        <v>20</v>
      </c>
      <c r="H6" s="5" t="s">
        <v>21</v>
      </c>
      <c r="I6" s="5" t="s">
        <v>22</v>
      </c>
      <c r="J6" s="5" t="s">
        <v>23</v>
      </c>
      <c r="K6" s="8">
        <v>11</v>
      </c>
    </row>
    <row r="7" spans="1:11" ht="16.5" customHeight="1">
      <c r="A7" s="71">
        <v>1</v>
      </c>
      <c r="B7" s="71"/>
      <c r="C7" s="9"/>
      <c r="D7" s="9"/>
      <c r="E7" s="9"/>
      <c r="F7" s="10"/>
      <c r="G7" s="10"/>
      <c r="H7" s="10"/>
      <c r="I7" s="10"/>
      <c r="J7" s="10"/>
      <c r="K7" s="11"/>
    </row>
    <row r="8" spans="1:11" ht="16.5" customHeight="1">
      <c r="A8" s="72"/>
      <c r="B8" s="72"/>
      <c r="C8" s="9"/>
      <c r="D8" s="9"/>
      <c r="E8" s="9"/>
      <c r="F8" s="10"/>
      <c r="G8" s="10"/>
      <c r="H8" s="10"/>
      <c r="I8" s="10"/>
      <c r="J8" s="10"/>
      <c r="K8" s="11"/>
    </row>
    <row r="9" spans="1:11" ht="16.5" customHeight="1">
      <c r="A9" s="72"/>
      <c r="B9" s="72"/>
      <c r="C9" s="9"/>
      <c r="D9" s="9"/>
      <c r="E9" s="9"/>
      <c r="F9" s="10"/>
      <c r="G9" s="10"/>
      <c r="H9" s="10"/>
      <c r="I9" s="10"/>
      <c r="J9" s="10"/>
      <c r="K9" s="11"/>
    </row>
    <row r="10" spans="1:11" ht="16.5" customHeight="1">
      <c r="A10" s="72"/>
      <c r="B10" s="72"/>
      <c r="C10" s="9"/>
      <c r="D10" s="9"/>
      <c r="E10" s="9"/>
      <c r="F10" s="10"/>
      <c r="G10" s="10"/>
      <c r="H10" s="10"/>
      <c r="I10" s="10"/>
      <c r="J10" s="10"/>
      <c r="K10" s="11"/>
    </row>
    <row r="11" spans="1:11" ht="16.5" customHeight="1">
      <c r="A11" s="72"/>
      <c r="B11" s="72"/>
      <c r="C11" s="9"/>
      <c r="D11" s="9"/>
      <c r="E11" s="9"/>
      <c r="F11" s="10"/>
      <c r="G11" s="10"/>
      <c r="H11" s="10"/>
      <c r="I11" s="10"/>
      <c r="J11" s="10"/>
      <c r="K11" s="11"/>
    </row>
    <row r="12" spans="1:11" ht="16.5" customHeight="1">
      <c r="A12" s="72"/>
      <c r="B12" s="72"/>
      <c r="C12" s="9"/>
      <c r="D12" s="9"/>
      <c r="E12" s="9"/>
      <c r="F12" s="10"/>
      <c r="G12" s="10"/>
      <c r="H12" s="10"/>
      <c r="I12" s="10"/>
      <c r="J12" s="10"/>
      <c r="K12" s="11"/>
    </row>
    <row r="13" spans="1:11" ht="16.5" customHeight="1">
      <c r="A13" s="72"/>
      <c r="B13" s="72"/>
      <c r="C13" s="9"/>
      <c r="D13" s="9"/>
      <c r="E13" s="9"/>
      <c r="F13" s="10"/>
      <c r="G13" s="10"/>
      <c r="H13" s="10"/>
      <c r="I13" s="10"/>
      <c r="J13" s="10"/>
      <c r="K13" s="11"/>
    </row>
    <row r="14" spans="1:11" ht="15.75">
      <c r="A14" s="72"/>
      <c r="B14" s="72"/>
      <c r="C14" s="9"/>
      <c r="D14" s="9"/>
      <c r="E14" s="9"/>
      <c r="F14" s="10"/>
      <c r="G14" s="10"/>
      <c r="H14" s="10"/>
      <c r="I14" s="10"/>
      <c r="J14" s="10"/>
      <c r="K14" s="11"/>
    </row>
    <row r="15" spans="1:11" ht="15.75">
      <c r="A15" s="73"/>
      <c r="B15" s="73"/>
      <c r="C15" s="12"/>
      <c r="D15" s="13"/>
      <c r="E15" s="14"/>
      <c r="F15" s="15"/>
      <c r="G15" s="15"/>
      <c r="H15" s="10"/>
      <c r="I15" s="10"/>
      <c r="J15" s="10"/>
      <c r="K15" s="16"/>
    </row>
    <row r="16" spans="1:11" ht="59.25" customHeight="1">
      <c r="A16" s="74" t="s">
        <v>24</v>
      </c>
      <c r="B16" s="75"/>
      <c r="C16" s="75"/>
      <c r="D16" s="76"/>
      <c r="E16" s="17"/>
      <c r="F16" s="18">
        <f>SUM(F7:F15)</f>
        <v>0</v>
      </c>
      <c r="G16" s="18">
        <f>SUM(G7:G15)</f>
        <v>0</v>
      </c>
      <c r="H16" s="18">
        <f>SUM(H7:H15)</f>
        <v>0</v>
      </c>
      <c r="I16" s="18">
        <f>SUM(I7:I15)</f>
        <v>0</v>
      </c>
      <c r="J16" s="18">
        <f>SUM(J7:J15)</f>
        <v>0</v>
      </c>
      <c r="K16" s="19"/>
    </row>
    <row r="17" spans="1:11" ht="15.75">
      <c r="A17" s="71">
        <v>1</v>
      </c>
      <c r="B17" s="71"/>
      <c r="C17" s="12"/>
      <c r="D17" s="13"/>
      <c r="E17" s="14"/>
      <c r="F17" s="15"/>
      <c r="G17" s="15"/>
      <c r="H17" s="10"/>
      <c r="I17" s="10"/>
      <c r="J17" s="10"/>
      <c r="K17" s="16"/>
    </row>
    <row r="18" spans="1:11" ht="15.75">
      <c r="A18" s="72"/>
      <c r="B18" s="72"/>
      <c r="C18" s="12"/>
      <c r="D18" s="13"/>
      <c r="E18" s="14"/>
      <c r="F18" s="15"/>
      <c r="G18" s="15"/>
      <c r="H18" s="10"/>
      <c r="I18" s="10"/>
      <c r="J18" s="10"/>
      <c r="K18" s="16"/>
    </row>
    <row r="19" spans="1:11" ht="15.75">
      <c r="A19" s="72"/>
      <c r="B19" s="72"/>
      <c r="C19" s="12"/>
      <c r="D19" s="13"/>
      <c r="E19" s="14"/>
      <c r="F19" s="15"/>
      <c r="G19" s="15"/>
      <c r="H19" s="10"/>
      <c r="I19" s="10"/>
      <c r="J19" s="10"/>
      <c r="K19" s="16"/>
    </row>
    <row r="20" spans="1:11" ht="15.75">
      <c r="A20" s="72"/>
      <c r="B20" s="72"/>
      <c r="C20" s="12"/>
      <c r="D20" s="13"/>
      <c r="E20" s="14"/>
      <c r="F20" s="15"/>
      <c r="G20" s="15"/>
      <c r="H20" s="10"/>
      <c r="I20" s="10"/>
      <c r="J20" s="10"/>
      <c r="K20" s="16"/>
    </row>
    <row r="21" spans="1:11" ht="15.75">
      <c r="A21" s="72"/>
      <c r="B21" s="72"/>
      <c r="C21" s="12"/>
      <c r="D21" s="13"/>
      <c r="E21" s="14"/>
      <c r="F21" s="15"/>
      <c r="G21" s="15"/>
      <c r="H21" s="10"/>
      <c r="I21" s="10"/>
      <c r="J21" s="10"/>
      <c r="K21" s="16"/>
    </row>
    <row r="22" spans="1:11" ht="15.75">
      <c r="A22" s="72"/>
      <c r="B22" s="72"/>
      <c r="C22" s="12"/>
      <c r="D22" s="13"/>
      <c r="E22" s="14"/>
      <c r="F22" s="15"/>
      <c r="G22" s="15"/>
      <c r="H22" s="10"/>
      <c r="I22" s="10"/>
      <c r="J22" s="10"/>
      <c r="K22" s="16"/>
    </row>
    <row r="23" spans="1:11" ht="15.75">
      <c r="A23" s="72"/>
      <c r="B23" s="72"/>
      <c r="C23" s="12"/>
      <c r="D23" s="13"/>
      <c r="E23" s="14"/>
      <c r="F23" s="15"/>
      <c r="G23" s="15"/>
      <c r="H23" s="10"/>
      <c r="I23" s="10"/>
      <c r="J23" s="10"/>
      <c r="K23" s="16"/>
    </row>
    <row r="24" spans="1:11" ht="15.75">
      <c r="A24" s="72"/>
      <c r="B24" s="72"/>
      <c r="C24" s="12"/>
      <c r="D24" s="13"/>
      <c r="E24" s="14"/>
      <c r="F24" s="15"/>
      <c r="G24" s="15"/>
      <c r="H24" s="10"/>
      <c r="I24" s="10"/>
      <c r="J24" s="10"/>
      <c r="K24" s="16"/>
    </row>
    <row r="25" spans="1:11" ht="15.75">
      <c r="A25" s="73"/>
      <c r="B25" s="73"/>
      <c r="C25" s="12"/>
      <c r="D25" s="13"/>
      <c r="E25" s="14"/>
      <c r="F25" s="15"/>
      <c r="G25" s="15"/>
      <c r="H25" s="10"/>
      <c r="I25" s="10"/>
      <c r="J25" s="10"/>
      <c r="K25" s="16"/>
    </row>
    <row r="26" spans="1:11" ht="59.25" customHeight="1">
      <c r="A26" s="74" t="s">
        <v>25</v>
      </c>
      <c r="B26" s="75"/>
      <c r="C26" s="75"/>
      <c r="D26" s="76"/>
      <c r="E26" s="17"/>
      <c r="F26" s="18">
        <f>SUM(F17:F25)</f>
        <v>0</v>
      </c>
      <c r="G26" s="18">
        <f>SUM(G17:G25)</f>
        <v>0</v>
      </c>
      <c r="H26" s="18">
        <f>SUM(H17:H25)</f>
        <v>0</v>
      </c>
      <c r="I26" s="18">
        <f>SUM(I17:I25)</f>
        <v>0</v>
      </c>
      <c r="J26" s="18">
        <f>SUM(J17:J25)</f>
        <v>0</v>
      </c>
      <c r="K26" s="19"/>
    </row>
    <row r="27" spans="1:11" ht="15.75">
      <c r="A27" s="77"/>
      <c r="B27" s="77"/>
      <c r="C27" s="20"/>
      <c r="D27" s="21"/>
      <c r="E27" s="22"/>
      <c r="F27" s="23"/>
      <c r="G27" s="23"/>
      <c r="H27" s="18"/>
      <c r="I27" s="18"/>
      <c r="J27" s="18"/>
      <c r="K27" s="24"/>
    </row>
    <row r="28" spans="1:11" ht="15.75">
      <c r="A28" s="78"/>
      <c r="B28" s="78"/>
      <c r="C28" s="20"/>
      <c r="D28" s="21"/>
      <c r="E28" s="22"/>
      <c r="F28" s="23"/>
      <c r="G28" s="23"/>
      <c r="H28" s="18"/>
      <c r="I28" s="18"/>
      <c r="J28" s="18"/>
      <c r="K28" s="24"/>
    </row>
    <row r="29" spans="1:11" ht="15.75">
      <c r="A29" s="78"/>
      <c r="B29" s="78"/>
      <c r="C29" s="20"/>
      <c r="D29" s="21"/>
      <c r="E29" s="22"/>
      <c r="F29" s="23"/>
      <c r="G29" s="23"/>
      <c r="H29" s="18"/>
      <c r="I29" s="18"/>
      <c r="J29" s="18"/>
      <c r="K29" s="24"/>
    </row>
    <row r="30" spans="1:11" ht="15.75">
      <c r="A30" s="78"/>
      <c r="B30" s="78"/>
      <c r="C30" s="20"/>
      <c r="D30" s="21"/>
      <c r="E30" s="22"/>
      <c r="F30" s="23"/>
      <c r="G30" s="23"/>
      <c r="H30" s="18"/>
      <c r="I30" s="18"/>
      <c r="J30" s="18"/>
      <c r="K30" s="24"/>
    </row>
    <row r="31" spans="1:11" ht="15.75">
      <c r="A31" s="78"/>
      <c r="B31" s="78"/>
      <c r="C31" s="20"/>
      <c r="D31" s="21"/>
      <c r="E31" s="22"/>
      <c r="F31" s="23"/>
      <c r="G31" s="23"/>
      <c r="H31" s="18"/>
      <c r="I31" s="18"/>
      <c r="J31" s="18"/>
      <c r="K31" s="24"/>
    </row>
    <row r="32" spans="1:11" ht="15.75">
      <c r="A32" s="78"/>
      <c r="B32" s="78"/>
      <c r="C32" s="20"/>
      <c r="D32" s="21"/>
      <c r="E32" s="22"/>
      <c r="F32" s="23"/>
      <c r="G32" s="23"/>
      <c r="H32" s="18"/>
      <c r="I32" s="18"/>
      <c r="J32" s="18"/>
      <c r="K32" s="24"/>
    </row>
    <row r="33" spans="1:11" ht="15.75">
      <c r="A33" s="78"/>
      <c r="B33" s="78"/>
      <c r="C33" s="20"/>
      <c r="D33" s="21"/>
      <c r="E33" s="22"/>
      <c r="F33" s="23"/>
      <c r="G33" s="23"/>
      <c r="H33" s="18"/>
      <c r="I33" s="18"/>
      <c r="J33" s="18"/>
      <c r="K33" s="24"/>
    </row>
    <row r="34" spans="1:11" ht="15.75">
      <c r="A34" s="78"/>
      <c r="B34" s="78"/>
      <c r="C34" s="20"/>
      <c r="D34" s="21"/>
      <c r="E34" s="22"/>
      <c r="F34" s="23"/>
      <c r="G34" s="23"/>
      <c r="H34" s="18"/>
      <c r="I34" s="18"/>
      <c r="J34" s="18"/>
      <c r="K34" s="24"/>
    </row>
    <row r="35" spans="1:11" ht="15.75">
      <c r="A35" s="79"/>
      <c r="B35" s="79"/>
      <c r="C35" s="20"/>
      <c r="D35" s="21"/>
      <c r="E35" s="22"/>
      <c r="F35" s="23"/>
      <c r="G35" s="23"/>
      <c r="H35" s="18"/>
      <c r="I35" s="18"/>
      <c r="J35" s="18"/>
      <c r="K35" s="24"/>
    </row>
    <row r="36" spans="1:11" ht="59.25" customHeight="1">
      <c r="A36" s="74" t="s">
        <v>26</v>
      </c>
      <c r="B36" s="75"/>
      <c r="C36" s="75"/>
      <c r="D36" s="76"/>
      <c r="E36" s="17"/>
      <c r="F36" s="18">
        <f>SUM(F27:F35)</f>
        <v>0</v>
      </c>
      <c r="G36" s="18">
        <f>SUM(G27:G35)</f>
        <v>0</v>
      </c>
      <c r="H36" s="18">
        <f>SUM(H27:H35)</f>
        <v>0</v>
      </c>
      <c r="I36" s="18">
        <f>SUM(I27:I35)</f>
        <v>0</v>
      </c>
      <c r="J36" s="18">
        <f>SUM(J27:J35)</f>
        <v>0</v>
      </c>
      <c r="K36" s="19"/>
    </row>
    <row r="37" spans="1:11" ht="27.75" customHeight="1">
      <c r="A37" s="25"/>
      <c r="B37" s="25"/>
      <c r="C37" s="25"/>
      <c r="D37" s="25"/>
      <c r="E37" s="25"/>
    </row>
    <row r="39" spans="1:11" ht="40.5" hidden="1" customHeight="1">
      <c r="A39" s="80" t="s">
        <v>27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</row>
  </sheetData>
  <mergeCells count="24">
    <mergeCell ref="A26:D26"/>
    <mergeCell ref="A27:A35"/>
    <mergeCell ref="B27:B35"/>
    <mergeCell ref="A36:D36"/>
    <mergeCell ref="A39:K39"/>
    <mergeCell ref="A7:A15"/>
    <mergeCell ref="B7:B15"/>
    <mergeCell ref="A16:D16"/>
    <mergeCell ref="A17:A25"/>
    <mergeCell ref="B17:B25"/>
    <mergeCell ref="A1:K1"/>
    <mergeCell ref="A2:K2"/>
    <mergeCell ref="A3:A5"/>
    <mergeCell ref="B3:B5"/>
    <mergeCell ref="C3:D3"/>
    <mergeCell ref="E3:E5"/>
    <mergeCell ref="F3:F5"/>
    <mergeCell ref="G3:J3"/>
    <mergeCell ref="K3:K5"/>
    <mergeCell ref="C4:C5"/>
    <mergeCell ref="D4:D5"/>
    <mergeCell ref="G4:G5"/>
    <mergeCell ref="H4:I4"/>
    <mergeCell ref="J4:J5"/>
  </mergeCells>
  <pageMargins left="0.25" right="0.25" top="0.75" bottom="0.75" header="0.3" footer="0.3"/>
  <pageSetup paperSize="9" scale="43" orientation="landscape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W111"/>
  <sheetViews>
    <sheetView tabSelected="1" workbookViewId="0">
      <selection activeCell="M111" sqref="M111"/>
    </sheetView>
  </sheetViews>
  <sheetFormatPr defaultRowHeight="11.25" customHeight="1"/>
  <cols>
    <col min="1" max="1" width="4.7109375" style="1" customWidth="1"/>
    <col min="2" max="2" width="55" style="1" customWidth="1"/>
    <col min="3" max="3" width="27.140625" style="1" customWidth="1"/>
    <col min="4" max="4" width="28.28515625" style="1" customWidth="1"/>
    <col min="5" max="5" width="28.140625" style="1" customWidth="1"/>
    <col min="6" max="6" width="26.5703125" style="2" customWidth="1"/>
    <col min="7" max="7" width="26.140625" style="3" customWidth="1"/>
    <col min="8" max="257" width="9.140625" style="1" customWidth="1"/>
  </cols>
  <sheetData>
    <row r="1" spans="1:7" ht="26.25" customHeight="1">
      <c r="A1" s="81"/>
      <c r="B1" s="81"/>
      <c r="C1" s="81"/>
      <c r="D1" s="81"/>
      <c r="E1" s="81"/>
      <c r="F1" s="81"/>
      <c r="G1" s="81"/>
    </row>
    <row r="2" spans="1:7" s="4" customFormat="1" ht="34.5" customHeight="1">
      <c r="A2" s="82" t="s">
        <v>28</v>
      </c>
      <c r="B2" s="82"/>
      <c r="C2" s="82"/>
      <c r="D2" s="82"/>
      <c r="E2" s="82"/>
      <c r="F2" s="82"/>
      <c r="G2" s="82"/>
    </row>
    <row r="3" spans="1:7" ht="13.5" customHeight="1">
      <c r="A3" s="25"/>
      <c r="B3" s="25"/>
      <c r="C3" s="25"/>
      <c r="D3" s="25"/>
      <c r="E3" s="25"/>
    </row>
    <row r="4" spans="1:7" ht="54.75" customHeight="1">
      <c r="A4" s="26" t="s">
        <v>2</v>
      </c>
      <c r="B4" s="26" t="s">
        <v>29</v>
      </c>
      <c r="C4" s="26" t="s">
        <v>30</v>
      </c>
      <c r="D4" s="26" t="s">
        <v>31</v>
      </c>
      <c r="E4" s="26" t="s">
        <v>32</v>
      </c>
      <c r="F4" s="27" t="s">
        <v>33</v>
      </c>
      <c r="G4" s="28" t="s">
        <v>34</v>
      </c>
    </row>
    <row r="5" spans="1:7" ht="14.25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9">
        <v>6</v>
      </c>
      <c r="G5" s="26">
        <v>7</v>
      </c>
    </row>
    <row r="6" spans="1:7" ht="34.5" customHeight="1">
      <c r="A6" s="30">
        <v>1</v>
      </c>
      <c r="B6" s="31" t="s">
        <v>35</v>
      </c>
      <c r="C6" s="83" t="s">
        <v>36</v>
      </c>
      <c r="D6" s="32" t="s">
        <v>37</v>
      </c>
      <c r="E6" s="33" t="s">
        <v>38</v>
      </c>
      <c r="F6" s="34">
        <v>571.89</v>
      </c>
      <c r="G6" s="86" t="s">
        <v>39</v>
      </c>
    </row>
    <row r="7" spans="1:7" ht="31.5">
      <c r="A7" s="30">
        <v>2</v>
      </c>
      <c r="B7" s="31" t="s">
        <v>40</v>
      </c>
      <c r="C7" s="84"/>
      <c r="D7" s="32" t="s">
        <v>41</v>
      </c>
      <c r="E7" s="33" t="s">
        <v>42</v>
      </c>
      <c r="F7" s="34">
        <v>951.7</v>
      </c>
      <c r="G7" s="87"/>
    </row>
    <row r="8" spans="1:7" ht="31.5">
      <c r="A8" s="30">
        <v>3</v>
      </c>
      <c r="B8" s="31" t="s">
        <v>40</v>
      </c>
      <c r="C8" s="84"/>
      <c r="D8" s="32" t="s">
        <v>43</v>
      </c>
      <c r="E8" s="33" t="s">
        <v>42</v>
      </c>
      <c r="F8" s="34">
        <v>600</v>
      </c>
      <c r="G8" s="87"/>
    </row>
    <row r="9" spans="1:7" ht="31.5">
      <c r="A9" s="30">
        <v>4</v>
      </c>
      <c r="B9" s="31" t="s">
        <v>40</v>
      </c>
      <c r="C9" s="84"/>
      <c r="D9" s="32" t="s">
        <v>44</v>
      </c>
      <c r="E9" s="33" t="s">
        <v>42</v>
      </c>
      <c r="F9" s="34">
        <v>600</v>
      </c>
      <c r="G9" s="87"/>
    </row>
    <row r="10" spans="1:7" ht="31.5">
      <c r="A10" s="30">
        <v>5</v>
      </c>
      <c r="B10" s="31" t="s">
        <v>40</v>
      </c>
      <c r="C10" s="84"/>
      <c r="D10" s="32" t="s">
        <v>45</v>
      </c>
      <c r="E10" s="33" t="s">
        <v>42</v>
      </c>
      <c r="F10" s="34">
        <v>1010</v>
      </c>
      <c r="G10" s="87"/>
    </row>
    <row r="11" spans="1:7" ht="31.5">
      <c r="A11" s="30">
        <v>6</v>
      </c>
      <c r="B11" s="31" t="s">
        <v>40</v>
      </c>
      <c r="C11" s="84"/>
      <c r="D11" s="32" t="s">
        <v>46</v>
      </c>
      <c r="E11" s="33" t="s">
        <v>42</v>
      </c>
      <c r="F11" s="34">
        <v>1010</v>
      </c>
      <c r="G11" s="87"/>
    </row>
    <row r="12" spans="1:7" ht="31.5">
      <c r="A12" s="30">
        <v>7</v>
      </c>
      <c r="B12" s="31" t="s">
        <v>47</v>
      </c>
      <c r="C12" s="84"/>
      <c r="D12" s="32" t="s">
        <v>48</v>
      </c>
      <c r="E12" s="33" t="s">
        <v>42</v>
      </c>
      <c r="F12" s="34">
        <v>135.99</v>
      </c>
      <c r="G12" s="87"/>
    </row>
    <row r="13" spans="1:7" ht="31.5">
      <c r="A13" s="30">
        <v>8</v>
      </c>
      <c r="B13" s="31" t="s">
        <v>49</v>
      </c>
      <c r="C13" s="84"/>
      <c r="D13" s="32" t="s">
        <v>48</v>
      </c>
      <c r="E13" s="33" t="s">
        <v>42</v>
      </c>
      <c r="F13" s="34">
        <v>324</v>
      </c>
      <c r="G13" s="87"/>
    </row>
    <row r="14" spans="1:7" ht="31.5">
      <c r="A14" s="30">
        <v>9</v>
      </c>
      <c r="B14" s="31" t="s">
        <v>50</v>
      </c>
      <c r="C14" s="84"/>
      <c r="D14" s="32" t="s">
        <v>48</v>
      </c>
      <c r="E14" s="33" t="s">
        <v>42</v>
      </c>
      <c r="F14" s="34">
        <v>432</v>
      </c>
      <c r="G14" s="87"/>
    </row>
    <row r="15" spans="1:7" ht="31.5">
      <c r="A15" s="30">
        <v>10</v>
      </c>
      <c r="B15" s="31" t="s">
        <v>51</v>
      </c>
      <c r="C15" s="84"/>
      <c r="D15" s="32" t="s">
        <v>48</v>
      </c>
      <c r="E15" s="33" t="s">
        <v>42</v>
      </c>
      <c r="F15" s="34">
        <v>230</v>
      </c>
      <c r="G15" s="87"/>
    </row>
    <row r="16" spans="1:7" ht="47.25">
      <c r="A16" s="30">
        <v>11</v>
      </c>
      <c r="B16" s="31" t="s">
        <v>52</v>
      </c>
      <c r="C16" s="84"/>
      <c r="D16" s="32" t="s">
        <v>48</v>
      </c>
      <c r="E16" s="33" t="s">
        <v>42</v>
      </c>
      <c r="F16" s="34">
        <v>288</v>
      </c>
      <c r="G16" s="87"/>
    </row>
    <row r="17" spans="1:7" ht="31.5">
      <c r="A17" s="30">
        <v>12</v>
      </c>
      <c r="B17" s="31" t="s">
        <v>53</v>
      </c>
      <c r="C17" s="84"/>
      <c r="D17" s="32" t="s">
        <v>48</v>
      </c>
      <c r="E17" s="33" t="s">
        <v>42</v>
      </c>
      <c r="F17" s="34">
        <v>146.02000000000001</v>
      </c>
      <c r="G17" s="87"/>
    </row>
    <row r="18" spans="1:7" ht="31.5">
      <c r="A18" s="30">
        <v>13</v>
      </c>
      <c r="B18" s="31" t="s">
        <v>54</v>
      </c>
      <c r="C18" s="84"/>
      <c r="D18" s="32" t="s">
        <v>48</v>
      </c>
      <c r="E18" s="33" t="s">
        <v>42</v>
      </c>
      <c r="F18" s="34">
        <v>232</v>
      </c>
      <c r="G18" s="87"/>
    </row>
    <row r="19" spans="1:7" ht="31.5">
      <c r="A19" s="30">
        <v>14</v>
      </c>
      <c r="B19" s="31" t="s">
        <v>55</v>
      </c>
      <c r="C19" s="84"/>
      <c r="D19" s="32" t="s">
        <v>48</v>
      </c>
      <c r="E19" s="33" t="s">
        <v>38</v>
      </c>
      <c r="F19" s="34">
        <v>640.44000000000005</v>
      </c>
      <c r="G19" s="87"/>
    </row>
    <row r="20" spans="1:7" ht="47.25">
      <c r="A20" s="30">
        <v>15</v>
      </c>
      <c r="B20" s="31" t="s">
        <v>56</v>
      </c>
      <c r="C20" s="84"/>
      <c r="D20" s="32" t="s">
        <v>48</v>
      </c>
      <c r="E20" s="33" t="s">
        <v>42</v>
      </c>
      <c r="F20" s="34">
        <v>630</v>
      </c>
      <c r="G20" s="87"/>
    </row>
    <row r="21" spans="1:7" ht="31.5">
      <c r="A21" s="30">
        <v>16</v>
      </c>
      <c r="B21" s="31" t="s">
        <v>57</v>
      </c>
      <c r="C21" s="84"/>
      <c r="D21" s="32" t="s">
        <v>48</v>
      </c>
      <c r="E21" s="33" t="s">
        <v>42</v>
      </c>
      <c r="F21" s="34">
        <v>326.62</v>
      </c>
      <c r="G21" s="87"/>
    </row>
    <row r="22" spans="1:7" ht="31.5">
      <c r="A22" s="30">
        <v>17</v>
      </c>
      <c r="B22" s="31" t="s">
        <v>58</v>
      </c>
      <c r="C22" s="84"/>
      <c r="D22" s="32" t="s">
        <v>48</v>
      </c>
      <c r="E22" s="33" t="s">
        <v>42</v>
      </c>
      <c r="F22" s="34">
        <v>2390.17</v>
      </c>
      <c r="G22" s="87"/>
    </row>
    <row r="23" spans="1:7" ht="31.5">
      <c r="A23" s="30">
        <v>18</v>
      </c>
      <c r="B23" s="31" t="s">
        <v>59</v>
      </c>
      <c r="C23" s="84"/>
      <c r="D23" s="32" t="s">
        <v>48</v>
      </c>
      <c r="E23" s="33" t="s">
        <v>42</v>
      </c>
      <c r="F23" s="34">
        <v>233.6</v>
      </c>
      <c r="G23" s="87"/>
    </row>
    <row r="24" spans="1:7" ht="31.5">
      <c r="A24" s="30">
        <v>19</v>
      </c>
      <c r="B24" s="31" t="s">
        <v>40</v>
      </c>
      <c r="C24" s="84"/>
      <c r="D24" s="32" t="s">
        <v>48</v>
      </c>
      <c r="E24" s="33" t="s">
        <v>42</v>
      </c>
      <c r="F24" s="34">
        <v>860</v>
      </c>
      <c r="G24" s="87"/>
    </row>
    <row r="25" spans="1:7" ht="31.5">
      <c r="A25" s="30">
        <v>20</v>
      </c>
      <c r="B25" s="31" t="s">
        <v>40</v>
      </c>
      <c r="C25" s="84"/>
      <c r="D25" s="32" t="s">
        <v>60</v>
      </c>
      <c r="E25" s="33" t="s">
        <v>42</v>
      </c>
      <c r="F25" s="34">
        <v>951.7</v>
      </c>
      <c r="G25" s="87"/>
    </row>
    <row r="26" spans="1:7" ht="31.5">
      <c r="A26" s="30">
        <v>21</v>
      </c>
      <c r="B26" s="31" t="s">
        <v>40</v>
      </c>
      <c r="C26" s="84"/>
      <c r="D26" s="32" t="s">
        <v>61</v>
      </c>
      <c r="E26" s="33" t="s">
        <v>42</v>
      </c>
      <c r="F26" s="34">
        <v>600</v>
      </c>
      <c r="G26" s="87"/>
    </row>
    <row r="27" spans="1:7" ht="31.5">
      <c r="A27" s="30">
        <v>22</v>
      </c>
      <c r="B27" s="31" t="s">
        <v>40</v>
      </c>
      <c r="C27" s="84"/>
      <c r="D27" s="32" t="s">
        <v>62</v>
      </c>
      <c r="E27" s="33" t="s">
        <v>42</v>
      </c>
      <c r="F27" s="34">
        <v>600</v>
      </c>
      <c r="G27" s="87"/>
    </row>
    <row r="28" spans="1:7" ht="31.5">
      <c r="A28" s="30">
        <v>23</v>
      </c>
      <c r="B28" s="31" t="s">
        <v>40</v>
      </c>
      <c r="C28" s="84"/>
      <c r="D28" s="32" t="s">
        <v>63</v>
      </c>
      <c r="E28" s="33" t="s">
        <v>42</v>
      </c>
      <c r="F28" s="34">
        <v>1010</v>
      </c>
      <c r="G28" s="87"/>
    </row>
    <row r="29" spans="1:7" ht="31.5">
      <c r="A29" s="30">
        <v>24</v>
      </c>
      <c r="B29" s="31" t="s">
        <v>40</v>
      </c>
      <c r="C29" s="84"/>
      <c r="D29" s="32" t="s">
        <v>64</v>
      </c>
      <c r="E29" s="33" t="s">
        <v>42</v>
      </c>
      <c r="F29" s="34">
        <v>1010</v>
      </c>
      <c r="G29" s="87"/>
    </row>
    <row r="30" spans="1:7" ht="31.5">
      <c r="A30" s="30">
        <v>25</v>
      </c>
      <c r="B30" s="31" t="s">
        <v>47</v>
      </c>
      <c r="C30" s="84"/>
      <c r="D30" s="32" t="s">
        <v>65</v>
      </c>
      <c r="E30" s="33" t="s">
        <v>42</v>
      </c>
      <c r="F30" s="34">
        <v>135.99</v>
      </c>
      <c r="G30" s="87"/>
    </row>
    <row r="31" spans="1:7" ht="31.5">
      <c r="A31" s="30">
        <v>26</v>
      </c>
      <c r="B31" s="31" t="s">
        <v>49</v>
      </c>
      <c r="C31" s="84"/>
      <c r="D31" s="32" t="s">
        <v>65</v>
      </c>
      <c r="E31" s="33" t="s">
        <v>42</v>
      </c>
      <c r="F31" s="34">
        <v>324</v>
      </c>
      <c r="G31" s="87"/>
    </row>
    <row r="32" spans="1:7" ht="31.5">
      <c r="A32" s="30">
        <v>27</v>
      </c>
      <c r="B32" s="31" t="s">
        <v>50</v>
      </c>
      <c r="C32" s="84"/>
      <c r="D32" s="32" t="s">
        <v>65</v>
      </c>
      <c r="E32" s="33" t="s">
        <v>42</v>
      </c>
      <c r="F32" s="34">
        <v>432</v>
      </c>
      <c r="G32" s="87"/>
    </row>
    <row r="33" spans="1:7" ht="31.5">
      <c r="A33" s="30">
        <v>28</v>
      </c>
      <c r="B33" s="31" t="s">
        <v>51</v>
      </c>
      <c r="C33" s="84"/>
      <c r="D33" s="32" t="s">
        <v>65</v>
      </c>
      <c r="E33" s="33" t="s">
        <v>42</v>
      </c>
      <c r="F33" s="34">
        <v>220.5</v>
      </c>
      <c r="G33" s="87"/>
    </row>
    <row r="34" spans="1:7" ht="47.25">
      <c r="A34" s="30">
        <v>29</v>
      </c>
      <c r="B34" s="31" t="s">
        <v>52</v>
      </c>
      <c r="C34" s="84"/>
      <c r="D34" s="32" t="s">
        <v>65</v>
      </c>
      <c r="E34" s="33" t="s">
        <v>42</v>
      </c>
      <c r="F34" s="34">
        <v>288</v>
      </c>
      <c r="G34" s="87"/>
    </row>
    <row r="35" spans="1:7" ht="31.5">
      <c r="A35" s="30">
        <v>30</v>
      </c>
      <c r="B35" s="31" t="s">
        <v>53</v>
      </c>
      <c r="C35" s="84"/>
      <c r="D35" s="32" t="s">
        <v>65</v>
      </c>
      <c r="E35" s="33" t="s">
        <v>42</v>
      </c>
      <c r="F35" s="34">
        <v>146.02000000000001</v>
      </c>
      <c r="G35" s="87"/>
    </row>
    <row r="36" spans="1:7" ht="31.5">
      <c r="A36" s="30">
        <v>31</v>
      </c>
      <c r="B36" s="31" t="s">
        <v>54</v>
      </c>
      <c r="C36" s="84"/>
      <c r="D36" s="32" t="s">
        <v>65</v>
      </c>
      <c r="E36" s="33" t="s">
        <v>42</v>
      </c>
      <c r="F36" s="34">
        <v>232</v>
      </c>
      <c r="G36" s="87"/>
    </row>
    <row r="37" spans="1:7" ht="31.5">
      <c r="A37" s="30">
        <v>32</v>
      </c>
      <c r="B37" s="31" t="s">
        <v>66</v>
      </c>
      <c r="C37" s="84"/>
      <c r="D37" s="32" t="s">
        <v>65</v>
      </c>
      <c r="E37" s="33" t="s">
        <v>38</v>
      </c>
      <c r="F37" s="34">
        <v>640.44000000000005</v>
      </c>
      <c r="G37" s="87"/>
    </row>
    <row r="38" spans="1:7" ht="47.25">
      <c r="A38" s="30">
        <v>33</v>
      </c>
      <c r="B38" s="31" t="s">
        <v>56</v>
      </c>
      <c r="C38" s="84"/>
      <c r="D38" s="32" t="s">
        <v>65</v>
      </c>
      <c r="E38" s="33" t="s">
        <v>42</v>
      </c>
      <c r="F38" s="34">
        <v>630</v>
      </c>
      <c r="G38" s="87"/>
    </row>
    <row r="39" spans="1:7" ht="31.5">
      <c r="A39" s="30">
        <v>34</v>
      </c>
      <c r="B39" s="31" t="s">
        <v>67</v>
      </c>
      <c r="C39" s="84"/>
      <c r="D39" s="32" t="s">
        <v>65</v>
      </c>
      <c r="E39" s="33" t="s">
        <v>42</v>
      </c>
      <c r="F39" s="34">
        <v>326.62</v>
      </c>
      <c r="G39" s="87"/>
    </row>
    <row r="40" spans="1:7" ht="31.5">
      <c r="A40" s="30">
        <v>35</v>
      </c>
      <c r="B40" s="31" t="s">
        <v>58</v>
      </c>
      <c r="C40" s="84"/>
      <c r="D40" s="32" t="s">
        <v>65</v>
      </c>
      <c r="E40" s="33" t="s">
        <v>42</v>
      </c>
      <c r="F40" s="34">
        <v>2390.17</v>
      </c>
      <c r="G40" s="87"/>
    </row>
    <row r="41" spans="1:7" ht="31.5">
      <c r="A41" s="30">
        <v>36</v>
      </c>
      <c r="B41" s="31" t="s">
        <v>59</v>
      </c>
      <c r="C41" s="84"/>
      <c r="D41" s="32" t="s">
        <v>65</v>
      </c>
      <c r="E41" s="33" t="s">
        <v>42</v>
      </c>
      <c r="F41" s="34">
        <v>233.6</v>
      </c>
      <c r="G41" s="87"/>
    </row>
    <row r="42" spans="1:7" ht="31.5">
      <c r="A42" s="30">
        <v>37</v>
      </c>
      <c r="B42" s="31" t="s">
        <v>40</v>
      </c>
      <c r="C42" s="84"/>
      <c r="D42" s="32" t="s">
        <v>65</v>
      </c>
      <c r="E42" s="33" t="s">
        <v>42</v>
      </c>
      <c r="F42" s="34">
        <v>860</v>
      </c>
      <c r="G42" s="87"/>
    </row>
    <row r="43" spans="1:7" ht="31.5">
      <c r="A43" s="30">
        <v>38</v>
      </c>
      <c r="B43" s="31" t="s">
        <v>40</v>
      </c>
      <c r="C43" s="84"/>
      <c r="D43" s="32" t="s">
        <v>68</v>
      </c>
      <c r="E43" s="33" t="s">
        <v>42</v>
      </c>
      <c r="F43" s="34">
        <v>951.7</v>
      </c>
      <c r="G43" s="87"/>
    </row>
    <row r="44" spans="1:7" ht="31.5">
      <c r="A44" s="30">
        <v>39</v>
      </c>
      <c r="B44" s="31" t="s">
        <v>40</v>
      </c>
      <c r="C44" s="84"/>
      <c r="D44" s="32" t="s">
        <v>69</v>
      </c>
      <c r="E44" s="33" t="s">
        <v>42</v>
      </c>
      <c r="F44" s="34">
        <v>600</v>
      </c>
      <c r="G44" s="87"/>
    </row>
    <row r="45" spans="1:7" ht="31.5">
      <c r="A45" s="30">
        <v>40</v>
      </c>
      <c r="B45" s="31" t="s">
        <v>40</v>
      </c>
      <c r="C45" s="84"/>
      <c r="D45" s="32" t="s">
        <v>70</v>
      </c>
      <c r="E45" s="33" t="s">
        <v>42</v>
      </c>
      <c r="F45" s="34">
        <v>600</v>
      </c>
      <c r="G45" s="87"/>
    </row>
    <row r="46" spans="1:7" ht="31.5">
      <c r="A46" s="30">
        <v>41</v>
      </c>
      <c r="B46" s="31" t="s">
        <v>40</v>
      </c>
      <c r="C46" s="84"/>
      <c r="D46" s="32" t="s">
        <v>71</v>
      </c>
      <c r="E46" s="33" t="s">
        <v>42</v>
      </c>
      <c r="F46" s="34">
        <v>1010</v>
      </c>
      <c r="G46" s="87"/>
    </row>
    <row r="47" spans="1:7" ht="31.5">
      <c r="A47" s="30">
        <v>42</v>
      </c>
      <c r="B47" s="35" t="s">
        <v>40</v>
      </c>
      <c r="C47" s="85"/>
      <c r="D47" s="32" t="s">
        <v>72</v>
      </c>
      <c r="E47" s="33" t="s">
        <v>42</v>
      </c>
      <c r="F47" s="34">
        <v>1010</v>
      </c>
      <c r="G47" s="87"/>
    </row>
    <row r="48" spans="1:7" ht="30.75" customHeight="1">
      <c r="A48" s="89" t="s">
        <v>73</v>
      </c>
      <c r="B48" s="90"/>
      <c r="C48" s="90"/>
      <c r="D48" s="90"/>
      <c r="E48" s="91"/>
      <c r="F48" s="36">
        <f>SUM(F6:F47)</f>
        <v>26815.170000000002</v>
      </c>
      <c r="G48" s="88"/>
    </row>
    <row r="49" spans="1:7" ht="31.5">
      <c r="A49" s="30">
        <v>1</v>
      </c>
      <c r="B49" s="31" t="s">
        <v>74</v>
      </c>
      <c r="C49" s="83" t="s">
        <v>75</v>
      </c>
      <c r="D49" s="32" t="s">
        <v>37</v>
      </c>
      <c r="E49" s="33" t="s">
        <v>42</v>
      </c>
      <c r="F49" s="34">
        <v>69.959999999999994</v>
      </c>
      <c r="G49" s="86" t="s">
        <v>76</v>
      </c>
    </row>
    <row r="50" spans="1:7" ht="51" customHeight="1">
      <c r="A50" s="30">
        <v>2</v>
      </c>
      <c r="B50" s="31" t="s">
        <v>77</v>
      </c>
      <c r="C50" s="84"/>
      <c r="D50" s="32" t="s">
        <v>37</v>
      </c>
      <c r="E50" s="33" t="s">
        <v>42</v>
      </c>
      <c r="F50" s="34">
        <v>37.200000000000003</v>
      </c>
      <c r="G50" s="87"/>
    </row>
    <row r="51" spans="1:7" ht="36.75" customHeight="1">
      <c r="A51" s="30">
        <v>3</v>
      </c>
      <c r="B51" s="31" t="s">
        <v>78</v>
      </c>
      <c r="C51" s="84"/>
      <c r="D51" s="32" t="s">
        <v>37</v>
      </c>
      <c r="E51" s="33" t="s">
        <v>42</v>
      </c>
      <c r="F51" s="34">
        <v>39.6</v>
      </c>
      <c r="G51" s="87"/>
    </row>
    <row r="52" spans="1:7" ht="31.5" customHeight="1">
      <c r="A52" s="30">
        <v>4</v>
      </c>
      <c r="B52" s="31" t="s">
        <v>74</v>
      </c>
      <c r="C52" s="84"/>
      <c r="D52" s="32" t="s">
        <v>79</v>
      </c>
      <c r="E52" s="33" t="s">
        <v>42</v>
      </c>
      <c r="F52" s="34">
        <v>69.959999999999994</v>
      </c>
      <c r="G52" s="87"/>
    </row>
    <row r="53" spans="1:7" ht="52.5" customHeight="1">
      <c r="A53" s="30">
        <v>5</v>
      </c>
      <c r="B53" s="31" t="s">
        <v>77</v>
      </c>
      <c r="C53" s="84"/>
      <c r="D53" s="32" t="s">
        <v>79</v>
      </c>
      <c r="E53" s="33" t="s">
        <v>42</v>
      </c>
      <c r="F53" s="34">
        <v>37.200000000000003</v>
      </c>
      <c r="G53" s="87"/>
    </row>
    <row r="54" spans="1:7" ht="31.5">
      <c r="A54" s="30">
        <v>6</v>
      </c>
      <c r="B54" s="31" t="s">
        <v>78</v>
      </c>
      <c r="C54" s="84"/>
      <c r="D54" s="32" t="s">
        <v>79</v>
      </c>
      <c r="E54" s="33" t="s">
        <v>42</v>
      </c>
      <c r="F54" s="34">
        <v>39.6</v>
      </c>
      <c r="G54" s="87"/>
    </row>
    <row r="55" spans="1:7" ht="31.5">
      <c r="A55" s="30">
        <v>7</v>
      </c>
      <c r="B55" s="31" t="s">
        <v>74</v>
      </c>
      <c r="C55" s="84"/>
      <c r="D55" s="32" t="s">
        <v>80</v>
      </c>
      <c r="E55" s="33" t="s">
        <v>42</v>
      </c>
      <c r="F55" s="34">
        <v>69.959999999999994</v>
      </c>
      <c r="G55" s="87"/>
    </row>
    <row r="56" spans="1:7" ht="52.5" customHeight="1">
      <c r="A56" s="30">
        <v>8</v>
      </c>
      <c r="B56" s="31" t="s">
        <v>77</v>
      </c>
      <c r="C56" s="84"/>
      <c r="D56" s="32" t="s">
        <v>80</v>
      </c>
      <c r="E56" s="33" t="s">
        <v>42</v>
      </c>
      <c r="F56" s="34">
        <v>37.200000000000003</v>
      </c>
      <c r="G56" s="87"/>
    </row>
    <row r="57" spans="1:7" ht="31.5">
      <c r="A57" s="30">
        <v>9</v>
      </c>
      <c r="B57" s="31" t="s">
        <v>78</v>
      </c>
      <c r="C57" s="85"/>
      <c r="D57" s="32" t="s">
        <v>80</v>
      </c>
      <c r="E57" s="33" t="s">
        <v>42</v>
      </c>
      <c r="F57" s="34">
        <v>39.6</v>
      </c>
      <c r="G57" s="87"/>
    </row>
    <row r="58" spans="1:7" ht="26.25" customHeight="1">
      <c r="A58" s="89" t="s">
        <v>73</v>
      </c>
      <c r="B58" s="90"/>
      <c r="C58" s="90"/>
      <c r="D58" s="90"/>
      <c r="E58" s="91"/>
      <c r="F58" s="36">
        <f>SUM(F49:F57)</f>
        <v>440.28</v>
      </c>
      <c r="G58" s="88"/>
    </row>
    <row r="59" spans="1:7" ht="31.5">
      <c r="A59" s="37">
        <v>1</v>
      </c>
      <c r="B59" s="38" t="s">
        <v>81</v>
      </c>
      <c r="C59" s="83" t="s">
        <v>82</v>
      </c>
      <c r="D59" s="39" t="s">
        <v>41</v>
      </c>
      <c r="E59" s="21" t="s">
        <v>83</v>
      </c>
      <c r="F59" s="18">
        <v>256.39999999999998</v>
      </c>
      <c r="G59" s="86" t="s">
        <v>84</v>
      </c>
    </row>
    <row r="60" spans="1:7" ht="31.5">
      <c r="A60" s="37">
        <v>2</v>
      </c>
      <c r="B60" s="38" t="s">
        <v>85</v>
      </c>
      <c r="C60" s="84"/>
      <c r="D60" s="39" t="s">
        <v>41</v>
      </c>
      <c r="E60" s="21" t="s">
        <v>83</v>
      </c>
      <c r="F60" s="18">
        <v>125</v>
      </c>
      <c r="G60" s="87"/>
    </row>
    <row r="61" spans="1:7" ht="31.5">
      <c r="A61" s="37">
        <v>3</v>
      </c>
      <c r="B61" s="38" t="s">
        <v>86</v>
      </c>
      <c r="C61" s="84"/>
      <c r="D61" s="39" t="s">
        <v>41</v>
      </c>
      <c r="E61" s="21" t="s">
        <v>83</v>
      </c>
      <c r="F61" s="18">
        <v>50</v>
      </c>
      <c r="G61" s="87"/>
    </row>
    <row r="62" spans="1:7" ht="31.5">
      <c r="A62" s="37">
        <v>4</v>
      </c>
      <c r="B62" s="38" t="s">
        <v>87</v>
      </c>
      <c r="C62" s="84"/>
      <c r="D62" s="39" t="s">
        <v>43</v>
      </c>
      <c r="E62" s="37" t="s">
        <v>42</v>
      </c>
      <c r="F62" s="10">
        <v>300</v>
      </c>
      <c r="G62" s="87"/>
    </row>
    <row r="63" spans="1:7" ht="31.5">
      <c r="A63" s="37">
        <v>5</v>
      </c>
      <c r="B63" s="38" t="s">
        <v>88</v>
      </c>
      <c r="C63" s="84"/>
      <c r="D63" s="39" t="s">
        <v>44</v>
      </c>
      <c r="E63" s="37" t="s">
        <v>42</v>
      </c>
      <c r="F63" s="10">
        <v>2848.3</v>
      </c>
      <c r="G63" s="87"/>
    </row>
    <row r="64" spans="1:7" ht="31.5">
      <c r="A64" s="37">
        <v>6</v>
      </c>
      <c r="B64" s="38" t="s">
        <v>89</v>
      </c>
      <c r="C64" s="84"/>
      <c r="D64" s="39" t="s">
        <v>45</v>
      </c>
      <c r="E64" s="37" t="s">
        <v>42</v>
      </c>
      <c r="F64" s="10">
        <v>1000</v>
      </c>
      <c r="G64" s="87"/>
    </row>
    <row r="65" spans="1:7" ht="31.5">
      <c r="A65" s="37">
        <v>7</v>
      </c>
      <c r="B65" s="38" t="s">
        <v>88</v>
      </c>
      <c r="C65" s="84"/>
      <c r="D65" s="39" t="s">
        <v>48</v>
      </c>
      <c r="E65" s="37" t="s">
        <v>42</v>
      </c>
      <c r="F65" s="10">
        <v>2801.9</v>
      </c>
      <c r="G65" s="87"/>
    </row>
    <row r="66" spans="1:7" ht="31.5">
      <c r="A66" s="37">
        <v>8</v>
      </c>
      <c r="B66" s="38" t="s">
        <v>81</v>
      </c>
      <c r="C66" s="84"/>
      <c r="D66" s="39" t="s">
        <v>60</v>
      </c>
      <c r="E66" s="21" t="s">
        <v>83</v>
      </c>
      <c r="F66" s="10">
        <v>152</v>
      </c>
      <c r="G66" s="87"/>
    </row>
    <row r="67" spans="1:7" ht="31.5">
      <c r="A67" s="37">
        <v>9</v>
      </c>
      <c r="B67" s="38" t="s">
        <v>85</v>
      </c>
      <c r="C67" s="84"/>
      <c r="D67" s="39" t="s">
        <v>60</v>
      </c>
      <c r="E67" s="21" t="s">
        <v>83</v>
      </c>
      <c r="F67" s="10">
        <v>125</v>
      </c>
      <c r="G67" s="87"/>
    </row>
    <row r="68" spans="1:7" ht="31.5">
      <c r="A68" s="37">
        <v>10</v>
      </c>
      <c r="B68" s="38" t="s">
        <v>86</v>
      </c>
      <c r="C68" s="84"/>
      <c r="D68" s="39" t="s">
        <v>60</v>
      </c>
      <c r="E68" s="21" t="s">
        <v>83</v>
      </c>
      <c r="F68" s="10">
        <v>50</v>
      </c>
      <c r="G68" s="87"/>
    </row>
    <row r="69" spans="1:7" ht="31.5">
      <c r="A69" s="37">
        <v>11</v>
      </c>
      <c r="B69" s="38" t="s">
        <v>88</v>
      </c>
      <c r="C69" s="84"/>
      <c r="D69" s="39" t="s">
        <v>62</v>
      </c>
      <c r="E69" s="37" t="s">
        <v>42</v>
      </c>
      <c r="F69" s="10">
        <v>2848.3</v>
      </c>
      <c r="G69" s="87"/>
    </row>
    <row r="70" spans="1:7" ht="31.5">
      <c r="A70" s="37">
        <v>12</v>
      </c>
      <c r="B70" s="38" t="s">
        <v>88</v>
      </c>
      <c r="C70" s="84"/>
      <c r="D70" s="39" t="s">
        <v>65</v>
      </c>
      <c r="E70" s="37" t="s">
        <v>42</v>
      </c>
      <c r="F70" s="10">
        <v>2801.9</v>
      </c>
      <c r="G70" s="87"/>
    </row>
    <row r="71" spans="1:7" ht="31.5">
      <c r="A71" s="37">
        <v>13</v>
      </c>
      <c r="B71" s="38" t="s">
        <v>81</v>
      </c>
      <c r="C71" s="84"/>
      <c r="D71" s="39" t="s">
        <v>68</v>
      </c>
      <c r="E71" s="21" t="s">
        <v>83</v>
      </c>
      <c r="F71" s="10">
        <v>154.69999999999999</v>
      </c>
      <c r="G71" s="87"/>
    </row>
    <row r="72" spans="1:7" ht="31.5">
      <c r="A72" s="37">
        <v>14</v>
      </c>
      <c r="B72" s="38" t="s">
        <v>85</v>
      </c>
      <c r="C72" s="84"/>
      <c r="D72" s="39" t="s">
        <v>68</v>
      </c>
      <c r="E72" s="21" t="s">
        <v>83</v>
      </c>
      <c r="F72" s="10">
        <v>117</v>
      </c>
      <c r="G72" s="87"/>
    </row>
    <row r="73" spans="1:7" ht="31.5">
      <c r="A73" s="37">
        <v>15</v>
      </c>
      <c r="B73" s="38" t="s">
        <v>86</v>
      </c>
      <c r="C73" s="84"/>
      <c r="D73" s="39" t="s">
        <v>68</v>
      </c>
      <c r="E73" s="21" t="s">
        <v>83</v>
      </c>
      <c r="F73" s="10">
        <v>50</v>
      </c>
      <c r="G73" s="87"/>
    </row>
    <row r="74" spans="1:7" ht="31.5">
      <c r="A74" s="37">
        <v>16</v>
      </c>
      <c r="B74" s="38" t="s">
        <v>88</v>
      </c>
      <c r="C74" s="84"/>
      <c r="D74" s="39" t="s">
        <v>70</v>
      </c>
      <c r="E74" s="37" t="s">
        <v>42</v>
      </c>
      <c r="F74" s="10">
        <v>2848.3</v>
      </c>
      <c r="G74" s="87"/>
    </row>
    <row r="75" spans="1:7" ht="31.5">
      <c r="A75" s="37">
        <v>17</v>
      </c>
      <c r="B75" s="40" t="s">
        <v>88</v>
      </c>
      <c r="C75" s="85"/>
      <c r="D75" s="41" t="s">
        <v>90</v>
      </c>
      <c r="E75" s="37" t="s">
        <v>42</v>
      </c>
      <c r="F75" s="10">
        <v>2801.9</v>
      </c>
      <c r="G75" s="87"/>
    </row>
    <row r="76" spans="1:7" ht="26.25" customHeight="1">
      <c r="A76" s="89" t="s">
        <v>73</v>
      </c>
      <c r="B76" s="90"/>
      <c r="C76" s="90"/>
      <c r="D76" s="90"/>
      <c r="E76" s="91"/>
      <c r="F76" s="5">
        <f>SUM(F59:F75)</f>
        <v>19330.700000000004</v>
      </c>
      <c r="G76" s="88"/>
    </row>
    <row r="77" spans="1:7" ht="83.25" customHeight="1">
      <c r="A77" s="13">
        <v>1</v>
      </c>
      <c r="B77" s="38" t="s">
        <v>91</v>
      </c>
      <c r="C77" s="84" t="s">
        <v>92</v>
      </c>
      <c r="D77" s="39" t="s">
        <v>37</v>
      </c>
      <c r="E77" s="21" t="s">
        <v>93</v>
      </c>
      <c r="F77" s="42">
        <v>500</v>
      </c>
      <c r="G77" s="86" t="s">
        <v>94</v>
      </c>
    </row>
    <row r="78" spans="1:7" ht="84.75" customHeight="1">
      <c r="A78" s="13">
        <v>2</v>
      </c>
      <c r="B78" s="38" t="s">
        <v>95</v>
      </c>
      <c r="C78" s="84"/>
      <c r="D78" s="39" t="s">
        <v>41</v>
      </c>
      <c r="E78" s="21" t="s">
        <v>93</v>
      </c>
      <c r="F78" s="42">
        <v>700</v>
      </c>
      <c r="G78" s="87"/>
    </row>
    <row r="79" spans="1:7" ht="83.25" customHeight="1">
      <c r="A79" s="13">
        <v>3</v>
      </c>
      <c r="B79" s="38" t="s">
        <v>96</v>
      </c>
      <c r="C79" s="84"/>
      <c r="D79" s="39" t="s">
        <v>97</v>
      </c>
      <c r="E79" s="21" t="s">
        <v>93</v>
      </c>
      <c r="F79" s="42">
        <v>800</v>
      </c>
      <c r="G79" s="87"/>
    </row>
    <row r="80" spans="1:7" ht="84" customHeight="1">
      <c r="A80" s="13">
        <v>4</v>
      </c>
      <c r="B80" s="38" t="s">
        <v>91</v>
      </c>
      <c r="C80" s="84"/>
      <c r="D80" s="39" t="s">
        <v>98</v>
      </c>
      <c r="E80" s="21" t="s">
        <v>93</v>
      </c>
      <c r="F80" s="42">
        <v>500</v>
      </c>
      <c r="G80" s="87"/>
    </row>
    <row r="81" spans="1:7" ht="84.75" customHeight="1">
      <c r="A81" s="13">
        <v>5</v>
      </c>
      <c r="B81" s="38" t="s">
        <v>99</v>
      </c>
      <c r="C81" s="85"/>
      <c r="D81" s="39" t="s">
        <v>100</v>
      </c>
      <c r="E81" s="21" t="s">
        <v>93</v>
      </c>
      <c r="F81" s="42">
        <v>1500</v>
      </c>
      <c r="G81" s="88"/>
    </row>
    <row r="82" spans="1:7" s="43" customFormat="1" ht="28.5" customHeight="1">
      <c r="A82" s="89" t="s">
        <v>73</v>
      </c>
      <c r="B82" s="90"/>
      <c r="C82" s="90"/>
      <c r="D82" s="90"/>
      <c r="E82" s="91"/>
      <c r="F82" s="36">
        <f>SUM(F77:F81)</f>
        <v>4000</v>
      </c>
      <c r="G82" s="44"/>
    </row>
    <row r="83" spans="1:7" ht="82.5" customHeight="1">
      <c r="A83" s="45">
        <v>1</v>
      </c>
      <c r="B83" s="46" t="s">
        <v>101</v>
      </c>
      <c r="C83" s="71" t="s">
        <v>102</v>
      </c>
      <c r="D83" s="32" t="s">
        <v>37</v>
      </c>
      <c r="E83" s="47" t="s">
        <v>103</v>
      </c>
      <c r="F83" s="48">
        <v>251.46700000000001</v>
      </c>
      <c r="G83" s="86" t="s">
        <v>104</v>
      </c>
    </row>
    <row r="84" spans="1:7" ht="78.75">
      <c r="A84" s="45">
        <v>2</v>
      </c>
      <c r="B84" s="46" t="s">
        <v>105</v>
      </c>
      <c r="C84" s="72"/>
      <c r="D84" s="32" t="s">
        <v>37</v>
      </c>
      <c r="E84" s="47" t="s">
        <v>103</v>
      </c>
      <c r="F84" s="48">
        <v>458.99</v>
      </c>
      <c r="G84" s="87"/>
    </row>
    <row r="85" spans="1:7" ht="78.75">
      <c r="A85" s="45">
        <v>3</v>
      </c>
      <c r="B85" s="46" t="s">
        <v>106</v>
      </c>
      <c r="C85" s="72"/>
      <c r="D85" s="32" t="s">
        <v>37</v>
      </c>
      <c r="E85" s="47" t="s">
        <v>103</v>
      </c>
      <c r="F85" s="48">
        <v>661.26499999999999</v>
      </c>
      <c r="G85" s="87"/>
    </row>
    <row r="86" spans="1:7" ht="78.75">
      <c r="A86" s="45">
        <v>4</v>
      </c>
      <c r="B86" s="46" t="s">
        <v>107</v>
      </c>
      <c r="C86" s="72"/>
      <c r="D86" s="32" t="s">
        <v>37</v>
      </c>
      <c r="E86" s="47" t="s">
        <v>103</v>
      </c>
      <c r="F86" s="48">
        <v>146.84399999999999</v>
      </c>
      <c r="G86" s="87"/>
    </row>
    <row r="87" spans="1:7" ht="78.75">
      <c r="A87" s="45">
        <v>5</v>
      </c>
      <c r="B87" s="46" t="s">
        <v>108</v>
      </c>
      <c r="C87" s="72"/>
      <c r="D87" s="32" t="s">
        <v>41</v>
      </c>
      <c r="E87" s="47" t="s">
        <v>103</v>
      </c>
      <c r="F87" s="48">
        <v>1848.624</v>
      </c>
      <c r="G87" s="87"/>
    </row>
    <row r="88" spans="1:7" ht="81.75" customHeight="1">
      <c r="A88" s="45">
        <v>6</v>
      </c>
      <c r="B88" s="46" t="s">
        <v>109</v>
      </c>
      <c r="C88" s="72"/>
      <c r="D88" s="32" t="s">
        <v>41</v>
      </c>
      <c r="E88" s="47" t="s">
        <v>110</v>
      </c>
      <c r="F88" s="48">
        <v>222.042</v>
      </c>
      <c r="G88" s="87"/>
    </row>
    <row r="89" spans="1:7" ht="78.75">
      <c r="A89" s="45">
        <v>7</v>
      </c>
      <c r="B89" s="46" t="s">
        <v>111</v>
      </c>
      <c r="C89" s="72"/>
      <c r="D89" s="32" t="s">
        <v>112</v>
      </c>
      <c r="E89" s="47" t="s">
        <v>113</v>
      </c>
      <c r="F89" s="48">
        <v>3824.317</v>
      </c>
      <c r="G89" s="87"/>
    </row>
    <row r="90" spans="1:7" ht="82.5" customHeight="1">
      <c r="A90" s="45">
        <v>8</v>
      </c>
      <c r="B90" s="46" t="s">
        <v>114</v>
      </c>
      <c r="C90" s="72"/>
      <c r="D90" s="32" t="s">
        <v>112</v>
      </c>
      <c r="E90" s="47" t="s">
        <v>93</v>
      </c>
      <c r="F90" s="48">
        <v>202.3</v>
      </c>
      <c r="G90" s="87"/>
    </row>
    <row r="91" spans="1:7" ht="82.5" customHeight="1">
      <c r="A91" s="45">
        <v>9</v>
      </c>
      <c r="B91" s="46" t="s">
        <v>115</v>
      </c>
      <c r="C91" s="72"/>
      <c r="D91" s="32" t="s">
        <v>112</v>
      </c>
      <c r="E91" s="47" t="s">
        <v>93</v>
      </c>
      <c r="F91" s="48">
        <v>265.39</v>
      </c>
      <c r="G91" s="87"/>
    </row>
    <row r="92" spans="1:7" ht="79.5" customHeight="1">
      <c r="A92" s="45">
        <v>10</v>
      </c>
      <c r="B92" s="46" t="s">
        <v>116</v>
      </c>
      <c r="C92" s="72"/>
      <c r="D92" s="32" t="s">
        <v>112</v>
      </c>
      <c r="E92" s="47" t="s">
        <v>103</v>
      </c>
      <c r="F92" s="48">
        <v>684.37</v>
      </c>
      <c r="G92" s="87"/>
    </row>
    <row r="93" spans="1:7" ht="82.5" customHeight="1">
      <c r="A93" s="45">
        <v>11</v>
      </c>
      <c r="B93" s="46" t="s">
        <v>117</v>
      </c>
      <c r="C93" s="72"/>
      <c r="D93" s="32" t="s">
        <v>112</v>
      </c>
      <c r="E93" s="47" t="s">
        <v>118</v>
      </c>
      <c r="F93" s="48">
        <v>208.66300000000001</v>
      </c>
      <c r="G93" s="87"/>
    </row>
    <row r="94" spans="1:7" ht="81" customHeight="1">
      <c r="A94" s="45">
        <v>12</v>
      </c>
      <c r="B94" s="49" t="s">
        <v>119</v>
      </c>
      <c r="C94" s="72"/>
      <c r="D94" s="32" t="s">
        <v>112</v>
      </c>
      <c r="E94" s="50" t="s">
        <v>103</v>
      </c>
      <c r="F94" s="51">
        <v>2772.4520000000002</v>
      </c>
      <c r="G94" s="87"/>
    </row>
    <row r="95" spans="1:7" ht="83.25" customHeight="1">
      <c r="A95" s="45">
        <v>13</v>
      </c>
      <c r="B95" s="46" t="s">
        <v>120</v>
      </c>
      <c r="C95" s="72"/>
      <c r="D95" s="32" t="s">
        <v>98</v>
      </c>
      <c r="E95" s="47" t="s">
        <v>93</v>
      </c>
      <c r="F95" s="48">
        <v>291.87599999999998</v>
      </c>
      <c r="G95" s="87"/>
    </row>
    <row r="96" spans="1:7" ht="84" customHeight="1">
      <c r="A96" s="45">
        <v>14</v>
      </c>
      <c r="B96" s="46" t="s">
        <v>121</v>
      </c>
      <c r="C96" s="72"/>
      <c r="D96" s="32" t="s">
        <v>98</v>
      </c>
      <c r="E96" s="47" t="s">
        <v>118</v>
      </c>
      <c r="F96" s="48">
        <v>178.73400000000001</v>
      </c>
      <c r="G96" s="87"/>
    </row>
    <row r="97" spans="1:7" ht="78.75">
      <c r="A97" s="45">
        <v>15</v>
      </c>
      <c r="B97" s="46" t="s">
        <v>122</v>
      </c>
      <c r="C97" s="72"/>
      <c r="D97" s="32" t="s">
        <v>100</v>
      </c>
      <c r="E97" s="47" t="s">
        <v>123</v>
      </c>
      <c r="F97" s="48">
        <v>907.36800000000005</v>
      </c>
      <c r="G97" s="87"/>
    </row>
    <row r="98" spans="1:7" ht="82.5" customHeight="1">
      <c r="A98" s="45">
        <v>16</v>
      </c>
      <c r="B98" s="46" t="s">
        <v>124</v>
      </c>
      <c r="C98" s="72"/>
      <c r="D98" s="32" t="s">
        <v>100</v>
      </c>
      <c r="E98" s="47" t="s">
        <v>93</v>
      </c>
      <c r="F98" s="48">
        <v>217.8</v>
      </c>
      <c r="G98" s="87"/>
    </row>
    <row r="99" spans="1:7" ht="78.75">
      <c r="A99" s="45">
        <v>17</v>
      </c>
      <c r="B99" s="46" t="s">
        <v>125</v>
      </c>
      <c r="C99" s="72"/>
      <c r="D99" s="32" t="s">
        <v>100</v>
      </c>
      <c r="E99" s="47" t="s">
        <v>123</v>
      </c>
      <c r="F99" s="48">
        <v>974.16</v>
      </c>
      <c r="G99" s="87"/>
    </row>
    <row r="100" spans="1:7" ht="78.75">
      <c r="A100" s="45">
        <v>18</v>
      </c>
      <c r="B100" s="46" t="s">
        <v>126</v>
      </c>
      <c r="C100" s="72"/>
      <c r="D100" s="32" t="s">
        <v>48</v>
      </c>
      <c r="E100" s="47" t="s">
        <v>103</v>
      </c>
      <c r="F100" s="48">
        <v>872.87199999999996</v>
      </c>
      <c r="G100" s="87"/>
    </row>
    <row r="101" spans="1:7" ht="78.75">
      <c r="A101" s="45">
        <v>19</v>
      </c>
      <c r="B101" s="46" t="s">
        <v>127</v>
      </c>
      <c r="C101" s="72"/>
      <c r="D101" s="32" t="s">
        <v>48</v>
      </c>
      <c r="E101" s="47" t="s">
        <v>103</v>
      </c>
      <c r="F101" s="48">
        <v>1059.46</v>
      </c>
      <c r="G101" s="87"/>
    </row>
    <row r="102" spans="1:7" ht="78.75">
      <c r="A102" s="45">
        <v>20</v>
      </c>
      <c r="B102" s="46" t="s">
        <v>128</v>
      </c>
      <c r="C102" s="72"/>
      <c r="D102" s="32" t="s">
        <v>48</v>
      </c>
      <c r="E102" s="47" t="s">
        <v>103</v>
      </c>
      <c r="F102" s="48">
        <v>697.32799999999997</v>
      </c>
      <c r="G102" s="87"/>
    </row>
    <row r="103" spans="1:7" ht="78.75" customHeight="1">
      <c r="A103" s="45">
        <v>21</v>
      </c>
      <c r="B103" s="46" t="s">
        <v>129</v>
      </c>
      <c r="C103" s="72"/>
      <c r="D103" s="32" t="s">
        <v>48</v>
      </c>
      <c r="E103" s="47" t="s">
        <v>103</v>
      </c>
      <c r="F103" s="48">
        <v>457.38</v>
      </c>
      <c r="G103" s="87"/>
    </row>
    <row r="104" spans="1:7" ht="87" customHeight="1">
      <c r="A104" s="45">
        <v>22</v>
      </c>
      <c r="B104" s="46" t="s">
        <v>130</v>
      </c>
      <c r="C104" s="72"/>
      <c r="D104" s="32" t="s">
        <v>131</v>
      </c>
      <c r="E104" s="52" t="s">
        <v>93</v>
      </c>
      <c r="F104" s="48">
        <v>239.58</v>
      </c>
      <c r="G104" s="87"/>
    </row>
    <row r="105" spans="1:7" ht="78.75">
      <c r="A105" s="45">
        <v>23</v>
      </c>
      <c r="B105" s="46" t="s">
        <v>132</v>
      </c>
      <c r="C105" s="72"/>
      <c r="D105" s="32" t="s">
        <v>131</v>
      </c>
      <c r="E105" s="52" t="s">
        <v>123</v>
      </c>
      <c r="F105" s="48">
        <v>1071.576</v>
      </c>
      <c r="G105" s="87"/>
    </row>
    <row r="106" spans="1:7" ht="85.5" customHeight="1">
      <c r="A106" s="45">
        <v>24</v>
      </c>
      <c r="B106" s="46" t="s">
        <v>133</v>
      </c>
      <c r="C106" s="72"/>
      <c r="D106" s="32" t="s">
        <v>134</v>
      </c>
      <c r="E106" s="52" t="s">
        <v>93</v>
      </c>
      <c r="F106" s="48">
        <v>263.53800000000001</v>
      </c>
      <c r="G106" s="87"/>
    </row>
    <row r="107" spans="1:7" ht="78.75">
      <c r="A107" s="45">
        <v>25</v>
      </c>
      <c r="B107" s="46" t="s">
        <v>135</v>
      </c>
      <c r="C107" s="73"/>
      <c r="D107" s="32" t="s">
        <v>134</v>
      </c>
      <c r="E107" s="52" t="s">
        <v>123</v>
      </c>
      <c r="F107" s="48">
        <v>1178.7339999999999</v>
      </c>
      <c r="G107" s="87"/>
    </row>
    <row r="108" spans="1:7" s="43" customFormat="1" ht="24" customHeight="1">
      <c r="A108" s="89" t="s">
        <v>73</v>
      </c>
      <c r="B108" s="90"/>
      <c r="C108" s="90"/>
      <c r="D108" s="90"/>
      <c r="E108" s="91"/>
      <c r="F108" s="36">
        <f>SUM(F83:F107)</f>
        <v>19957.130000000008</v>
      </c>
      <c r="G108" s="88"/>
    </row>
    <row r="109" spans="1:7" ht="38.25" customHeight="1">
      <c r="A109" s="13">
        <v>1</v>
      </c>
      <c r="B109" s="53" t="s">
        <v>136</v>
      </c>
      <c r="C109" s="84" t="s">
        <v>137</v>
      </c>
      <c r="D109" s="32" t="s">
        <v>79</v>
      </c>
      <c r="E109" s="13" t="s">
        <v>138</v>
      </c>
      <c r="F109" s="10">
        <v>7599.9160000000002</v>
      </c>
      <c r="G109" s="86" t="s">
        <v>139</v>
      </c>
    </row>
    <row r="110" spans="1:7" ht="110.25">
      <c r="A110" s="13">
        <v>2</v>
      </c>
      <c r="B110" s="53" t="s">
        <v>140</v>
      </c>
      <c r="C110" s="84"/>
      <c r="D110" s="32" t="s">
        <v>90</v>
      </c>
      <c r="E110" s="13" t="s">
        <v>141</v>
      </c>
      <c r="F110" s="54">
        <v>5646.0959999999995</v>
      </c>
      <c r="G110" s="87"/>
    </row>
    <row r="111" spans="1:7" ht="24" customHeight="1">
      <c r="A111" s="92" t="s">
        <v>73</v>
      </c>
      <c r="B111" s="93"/>
      <c r="C111" s="93"/>
      <c r="D111" s="93"/>
      <c r="E111" s="94"/>
      <c r="F111" s="5">
        <f>SUM(F109:F110)</f>
        <v>13246.011999999999</v>
      </c>
      <c r="G111" s="88"/>
    </row>
  </sheetData>
  <mergeCells count="20">
    <mergeCell ref="C109:C110"/>
    <mergeCell ref="G109:G111"/>
    <mergeCell ref="A111:E111"/>
    <mergeCell ref="C77:C81"/>
    <mergeCell ref="G77:G81"/>
    <mergeCell ref="A82:E82"/>
    <mergeCell ref="C83:C107"/>
    <mergeCell ref="G83:G108"/>
    <mergeCell ref="A108:E108"/>
    <mergeCell ref="C49:C57"/>
    <mergeCell ref="G49:G58"/>
    <mergeCell ref="A58:E58"/>
    <mergeCell ref="C59:C75"/>
    <mergeCell ref="G59:G76"/>
    <mergeCell ref="A76:E76"/>
    <mergeCell ref="A1:G1"/>
    <mergeCell ref="A2:G2"/>
    <mergeCell ref="C6:C47"/>
    <mergeCell ref="G6:G48"/>
    <mergeCell ref="A48:E48"/>
  </mergeCells>
  <pageMargins left="0.23622000000000001" right="0.23622000000000001" top="0.31496099999999999" bottom="0.748031" header="0.31496099999999999" footer="0.31496099999999999"/>
  <pageSetup paperSize="9" scale="74" orientation="landscape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Форма плана закупок у СМП,СОНКО</vt:lpstr>
      <vt:lpstr>Форма плана закупок 223-ФЗ</vt:lpstr>
      <vt:lpstr>'Форма плана закупок у СМП,СОНКО'!Print_Titles</vt:lpstr>
      <vt:lpstr>'Форма плана закупок 223-ФЗ'!Область_печати</vt:lpstr>
      <vt:lpstr>'Форма плана закупок у СМП,СОНКО'!Область_печати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kulikovaly</cp:lastModifiedBy>
  <cp:revision>1</cp:revision>
  <dcterms:created xsi:type="dcterms:W3CDTF">2013-11-25T11:15:00Z</dcterms:created>
  <dcterms:modified xsi:type="dcterms:W3CDTF">2024-03-15T04:56:42Z</dcterms:modified>
  <cp:version>786432</cp:version>
</cp:coreProperties>
</file>