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730" windowHeight="9735"/>
  </bookViews>
  <sheets>
    <sheet name="КФ СВОДНЫЙ ОТЧЕТ НР ЗА 2021" sheetId="15" r:id="rId1"/>
  </sheets>
  <calcPr calcId="125725"/>
</workbook>
</file>

<file path=xl/calcChain.xml><?xml version="1.0" encoding="utf-8"?>
<calcChain xmlns="http://schemas.openxmlformats.org/spreadsheetml/2006/main">
  <c r="S26" i="15"/>
  <c r="S25"/>
  <c r="S24" s="1"/>
  <c r="R26"/>
  <c r="R25"/>
  <c r="R24" l="1"/>
</calcChain>
</file>

<file path=xl/sharedStrings.xml><?xml version="1.0" encoding="utf-8"?>
<sst xmlns="http://schemas.openxmlformats.org/spreadsheetml/2006/main" count="318" uniqueCount="106">
  <si>
    <t>юридические лица</t>
  </si>
  <si>
    <t>физические лица</t>
  </si>
  <si>
    <t>№ п/п</t>
  </si>
  <si>
    <t>Размер льготы, %</t>
  </si>
  <si>
    <t>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 в рамках реализации Федерального закона от 01.04.2020 N 69-ФЗ "О защите и поощрении капиталовложений в Российской Федерации", с момента начала строительства до ввода объекта в эксплуатацию, предусмотренного в инвестиционном проекте, но не более 5-ти лет</t>
  </si>
  <si>
    <t>Организации-инвесторы, осуществляющие в качестве основного вида следующие виды экономической деятельности: "сельское, лесное хозяйство, охота, рыболовство и рыбоводство", "обрабатывающие производства", "образование дошкольное", "образование начальное общее", "деятельность в области здравоохранения и социальных услуг", "деятельность в области культуры, спорта" и реализующие в рамках Федерального закона от 25.02.1999 N 39-ФЗ "Об инвестиционной деятельности в Российской Федерации, осуществляемой в форме капитальных вложений" в городе Урай инвестиционные проекты, капитальные вложения в которые составляют не менее 5 (пяти) миллионов рублей</t>
  </si>
  <si>
    <t>Социально ориентированные некоммерческие организации - инвесторы, осуществляющие в качестве основного вида следующие виды экономической деятельности: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 реализующие в городе Урай инвестиционные проекты, капитальные вложения в которые составляют не менее 1 (одного) миллиона рублей</t>
  </si>
  <si>
    <t>Субъекты малого и среднего предпринимательства - инвесторы, осуществляющие в качестве основного вида следующие виды экономической деятельности: «сельское, лесное хозяйство, охота, рыболовство и рыбоводство», «обрабатывающие производства»,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реализующие в городе Урай инвестиционные проекты, капитальные вложения в которые составляют не менее 1 (одного) миллиона рублей</t>
  </si>
  <si>
    <t>Ветераны и инвалиды боевых действий</t>
  </si>
  <si>
    <t>Многодетные семьи</t>
  </si>
  <si>
    <t>Садоводческие, огороднические или дачные некоммерческие объединения граждан, садоводческие или огороднические некоммерческие товарищества, гаражные потребительские кооперативы в части предоставленного земельного участка, используемого льготными категориями физических лиц, указанных в подпунктах 4 - 10, 12, 13 настоящего пункта и являющихся членами указанных объединений граждан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</si>
  <si>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</si>
  <si>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</si>
  <si>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 xml:space="preserve"> Физические лица, имеющие право на получение социальной поддержки в соответствии с Законом Российской Федерации от 15 мая 1991 года N 1244-1 "О социальной защите граждан, подвергшихся воздействию радиации вследствие катастрофы на Чернобыльской АЭС", а также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</si>
  <si>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 xml:space="preserve"> Инвалиды I, II, III групп инвалидности</t>
  </si>
  <si>
    <t xml:space="preserve"> Герои Советского Союза, Герои Российской Федерации, полные кавалеры ордена Славы</t>
  </si>
  <si>
    <t>Органы местного самоуправления и муниципальные учреждения в отношении земельных участков, являющихся муниципальной собственностью</t>
  </si>
  <si>
    <t>Ветераны и инвалиды Великой Отечественной войны</t>
  </si>
  <si>
    <t xml:space="preserve"> Инвалиды с детства, дети-инвалиды</t>
  </si>
  <si>
    <t>решение Думы города Урай от 23.09.2010 №64 «О земельном налоге на территории города Урай» п.п.1, п.4.1. раздела 4</t>
  </si>
  <si>
    <t xml:space="preserve">решение Думы города Урай от 23.09.2010 №64 «О земельном налоге на территории города Урай» » п.п.4, п.4.1. раздела 4
</t>
  </si>
  <si>
    <t>решение Думы города Урай от 23.09.2010 №64 «О земельном налоге на территории города Урай» п.п.5, п.4.1. раздела 4</t>
  </si>
  <si>
    <t>решение Думы города Урай от 23.09.2010 №64 «О земельном налоге на территории города Урай» п.п.6, п.4.1. раздела 4</t>
  </si>
  <si>
    <t>решение Думы города Урай от 23.09.2010 №64 «О земельном налоге на территории города Урай» п.п.7, п.4.1. раздела 4</t>
  </si>
  <si>
    <t>решение Думы города Урай от 23.09.2010 №64 «О земельном налоге на территории города Урай» п.п.8, п.4.1. раздела 4</t>
  </si>
  <si>
    <t xml:space="preserve">решение Думы города Урай от 23.09.2010 №64 «О земельном налоге на территории города Урай»  п.п.9, п.4.1. раздела 4
</t>
  </si>
  <si>
    <t>Комитет по финансам администрации города Урай</t>
  </si>
  <si>
    <t>техническая</t>
  </si>
  <si>
    <t>Развитие муниципального управления, обеспечение сбалансированности бюджета</t>
  </si>
  <si>
    <t xml:space="preserve">Цели предоставления налоговых расходов </t>
  </si>
  <si>
    <t xml:space="preserve">Стратегия социально-экономического развития муниципального образования городской округ город Урай до 2020 года и на период до 2030 года, утвержденная  решением Думы города Урай от 22.11.2018 N 66 </t>
  </si>
  <si>
    <t>Управление по культуре и социальным вопросам администрации города Урай</t>
  </si>
  <si>
    <t>Социальная поддержка отдельных категорий граждан, нуждающихся в особой заботе государства</t>
  </si>
  <si>
    <t>социальная</t>
  </si>
  <si>
    <t>решение Думы города Урай от 23.09.2010 №64 «О земельном налоге на территории города Урай»  п.п.10, п.4.1. раздела 4</t>
  </si>
  <si>
    <t>решение Думы города Урай от 23.09.2010 №64 «О земельном налоге на территории города Урай» п.п.11, п.4.1. раздела 4</t>
  </si>
  <si>
    <t>решение Думы города Урай от 23.09.2010 №64 «О земельном налоге на территории города Урай» п.п.12, п.4.1. раздела 4</t>
  </si>
  <si>
    <t>стимулирующая</t>
  </si>
  <si>
    <t>Управление экономического развития администрации города Урай</t>
  </si>
  <si>
    <t xml:space="preserve">1. Формирование благоприятного инвестиционного климата. 
2. Привлечение инвестиций.
</t>
  </si>
  <si>
    <r>
      <t xml:space="preserve">решение Думы города Урай от 23.09.2010 №64 (в ред. от 20.09.2018 №490 «О земельном налоге на территории города Урай» п.п.3, п.4.2.  раздела 4 </t>
    </r>
    <r>
      <rPr>
        <b/>
        <u/>
        <sz val="12"/>
        <rFont val="Times New Roman"/>
        <family val="1"/>
        <charset val="204"/>
      </rPr>
      <t xml:space="preserve">(льгота действует с 2019 года)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</si>
  <si>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r>
      <t xml:space="preserve">решение Думы города Урай от 23.09.2010 №64 (в ред от 25.12.2014 №78) «О земельном налоге на территории города Урай» п.п.1, п.4.2.  раздела 4 </t>
    </r>
    <r>
      <rPr>
        <b/>
        <u/>
        <sz val="12"/>
        <rFont val="Times New Roman"/>
        <family val="1"/>
        <charset val="204"/>
      </rPr>
      <t xml:space="preserve">(льгота действует с 2015 года) </t>
    </r>
    <r>
      <rPr>
        <u/>
        <sz val="12"/>
        <rFont val="Times New Roman"/>
        <family val="1"/>
        <charset val="204"/>
      </rPr>
      <t xml:space="preserve">
</t>
    </r>
  </si>
  <si>
    <t>с 1 января 2011 года</t>
  </si>
  <si>
    <t xml:space="preserve">с 1 января 2011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</si>
  <si>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решение Думы города Урай от 23.09.2010 №64 (в ред от 25.12.2014 №78) «О земельном налоге на территории города Урай»  п.п.2, п.4.2.  раздела 4  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 xml:space="preserve">(льгота действует с 2015 года) 
</t>
    </r>
    <r>
      <rPr>
        <sz val="12"/>
        <rFont val="Times New Roman"/>
        <family val="1"/>
        <charset val="204"/>
      </rPr>
      <t xml:space="preserve">
</t>
    </r>
  </si>
  <si>
    <r>
      <rPr>
        <u/>
        <sz val="12"/>
        <rFont val="Times New Roman"/>
        <family val="1"/>
        <charset val="204"/>
      </rPr>
      <t xml:space="preserve">с 1 января 2015 года       </t>
    </r>
    <r>
      <rPr>
        <sz val="12"/>
        <rFont val="Times New Roman"/>
        <family val="1"/>
        <charset val="204"/>
      </rPr>
      <t xml:space="preserve">             (пп. 1 введен решением Думы города Урай от 25.12.2014 №78, в ред. от 24.12.2015 №144, вступившее в силу с 2015 года )</t>
    </r>
  </si>
  <si>
    <t>Размер налоговой ставки, %</t>
  </si>
  <si>
    <t>полное освобождение</t>
  </si>
  <si>
    <t>частичное освобождение</t>
  </si>
  <si>
    <r>
      <rPr>
        <u/>
        <sz val="12"/>
        <rFont val="Times New Roman"/>
        <family val="1"/>
        <charset val="204"/>
      </rPr>
      <t xml:space="preserve">с 1 января 2011 года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п. 4 введен решением Думы города Урай от 26.05.2011 № 22)</t>
    </r>
  </si>
  <si>
    <r>
      <rPr>
        <u/>
        <sz val="12"/>
        <rFont val="Times New Roman"/>
        <family val="1"/>
        <charset val="204"/>
      </rPr>
      <t>с 1 января 2015 года</t>
    </r>
    <r>
      <rPr>
        <sz val="12"/>
        <rFont val="Times New Roman"/>
        <family val="1"/>
        <charset val="204"/>
      </rPr>
      <t xml:space="preserve">                    (пп. 1 введен решением Думы города Урай от 25.12.2014 №78, в ред. от 24.12.2015 №144) </t>
    </r>
  </si>
  <si>
    <r>
      <rPr>
        <u/>
        <sz val="12"/>
        <rFont val="Times New Roman"/>
        <family val="1"/>
        <charset val="204"/>
      </rPr>
      <t xml:space="preserve">с 1 января 2019 года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(пп. 3 введен решением Думы города Урай от 20.09.2018 №49)
</t>
    </r>
  </si>
  <si>
    <t xml:space="preserve">Наименование налоговых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(налоговых льгот) </t>
  </si>
  <si>
    <t>да</t>
  </si>
  <si>
    <t>Даты вступления в силу / дата начала действия МПА, устананавливающих НР</t>
  </si>
  <si>
    <t xml:space="preserve">Куратор налогового расхода (НР) </t>
  </si>
  <si>
    <t>Период действия налоговых расходов (НР)(льгот)</t>
  </si>
  <si>
    <t xml:space="preserve">Наименования МПА города Урай, определяющих цели СЭР города Урай, не относящихся к МП города Урай, в целях реализации которых предоставляются налоговые расходы (НР) </t>
  </si>
  <si>
    <r>
      <t xml:space="preserve">решение Думы города Урай от 23.09.2010 №64 «О земельном налоге на территории города Урай» п.п.13, п.4.1. раздела 4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</si>
  <si>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 xml:space="preserve">НПА устанавливающий налоговый расход (НР)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</si>
  <si>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Целевая категория налоговых расходов (НР)</t>
  </si>
  <si>
    <t>СВОДНЫЙ ОТЧЕТ ОБ ОЦЕНКЕ ЭФФЕКТИВНОСТИ НАЛОГОВЫХ РАСХОДОВ  ГОРОДСКОГО ОКРУГА УРАЙ ХАНТЫ-МАНСИЙСКОГО АВТОНОМНОГО ОКРУГА — ЮГРЫ ЗА 2021 ГОД</t>
  </si>
  <si>
    <t>Оценка целесообразности налогового расхода</t>
  </si>
  <si>
    <t>Оценка результативности налогового расхода</t>
  </si>
  <si>
    <t>Общий вывод о целесообразности налогового  расхода</t>
  </si>
  <si>
    <t>Востребованность плательщиками предоставленных налоговых льгот</t>
  </si>
  <si>
    <t>Оценка бюджетной эффективности</t>
  </si>
  <si>
    <t>НР востребован</t>
  </si>
  <si>
    <t>Объем налоговых  расходов (льгот), тыс.руб.</t>
  </si>
  <si>
    <t>Предложения о необходимости сохранения, корректировки или отмены налогового расхода</t>
  </si>
  <si>
    <t>Итого оценки эффективности налогового расхода</t>
  </si>
  <si>
    <t>Наличие альтернативного механизма достижения целей муниципальных программ и (или) целей социально-экономической политики (да/нет)</t>
  </si>
  <si>
    <t>нет</t>
  </si>
  <si>
    <t>Общий вывод о результативности налогового расхода</t>
  </si>
  <si>
    <t>Количество плательщиков, воспользовавшихся налоговым расходом (единиц)</t>
  </si>
  <si>
    <t>Соответствие целям социально-экономической политики города Урай, не относящимся к муниципальным  программам,                                                да/нет</t>
  </si>
  <si>
    <t xml:space="preserve">с 1 января 2011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</si>
  <si>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u/>
        <sz val="12"/>
        <rFont val="Times New Roman"/>
        <family val="1"/>
        <charset val="204"/>
      </rPr>
      <t>с 1 января 2021 года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</si>
  <si>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решение Думы города Урай от 23.09.2010 №64  </t>
    </r>
    <r>
      <rPr>
        <u/>
        <sz val="12"/>
        <rFont val="Times New Roman"/>
        <family val="1"/>
        <charset val="204"/>
      </rPr>
      <t>(в ред. от 22.10.2020 №81)</t>
    </r>
    <r>
      <rPr>
        <sz val="12"/>
        <rFont val="Times New Roman"/>
        <family val="1"/>
        <charset val="204"/>
      </rPr>
      <t xml:space="preserve"> «О земельном налоге на территории города Урай» п.п.4, п.4.2.  раздела 4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</si>
  <si>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абзац "а" п.п.1, п.2.2.  </t>
    </r>
    <r>
      <rPr>
        <b/>
        <u/>
        <sz val="12"/>
        <rFont val="Times New Roman"/>
        <family val="1"/>
        <charset val="204"/>
      </rPr>
      <t/>
    </r>
  </si>
  <si>
    <t>по 31 декабря 2021 года</t>
  </si>
  <si>
    <t>Индивидуальные предприниматели - собственники объектов недвижимости, в отношении каждого объекта налогообложения, занятых в сферах деятельности по основным кодам ОКВЭД, внесенным в единый государственный реестр индивидуальных предпринимателей по состоянию на 01.01.2022</t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</si>
  <si>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абзац "б" п.п.1, п.2.2. 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</si>
  <si>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>Индивидуальные предприниматели - собственники объектов недвижимости в отношении каждого объекта налогообложения, предоставленного в аренду, по которому не менее чем на 50% уменьшен размер арендной платы за весь период с 1 апреля 2022 года по 31 декабря 2022 года.</t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</si>
  <si>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п.п.2, п.2.2.</t>
    </r>
    <r>
      <rPr>
        <sz val="12"/>
        <rFont val="Times New Roman"/>
        <family val="1"/>
        <charset val="204"/>
      </rPr>
      <t xml:space="preserve">
</t>
    </r>
  </si>
  <si>
    <t>Индивидуальные предприниматели - собственники объектов недвижимости в отношении каждого объекта налогообложения, предоставленного в аренду, по которому не менее чем на 30% уменьшен размер арендной платы за весь период с 1 апреля 2022 года по 31 декабря 2022 года.</t>
  </si>
  <si>
    <t>ИТОГО</t>
  </si>
  <si>
    <t>НР не востребован</t>
  </si>
  <si>
    <t>Налоговая льгота соответствует цели социально-экономической политики города и может быть востребована в последующие периоды</t>
  </si>
  <si>
    <t>НР результативный</t>
  </si>
  <si>
    <t>НР сохранить</t>
  </si>
  <si>
    <t>Предлагается сохранить данный НР, так как льгота предназначена для поддержки социально-незащищенной категории граждан и может быть востребована в последующие годы.</t>
  </si>
  <si>
    <t>Результативность не определена ввиду отсутствия востребованности и потерь бюджета</t>
  </si>
  <si>
    <t>Результативность не определена ввиду отсутствия заключенных соглашений и потерь бюджета</t>
  </si>
  <si>
    <t>Период действия НР окончен</t>
  </si>
  <si>
    <t xml:space="preserve">неограниченный </t>
  </si>
  <si>
    <t>Налоговая льгота соответствует цели социально-экономической политики города</t>
  </si>
  <si>
    <t>Действие НР признано целесообразным</t>
  </si>
  <si>
    <t>V (востребованность) предоставленного налогового расхода (за период 2017-2021 года)</t>
  </si>
  <si>
    <t xml:space="preserve">1. Диверсификация экономики.
</t>
  </si>
  <si>
    <t>НР недостаточно эффективен</t>
  </si>
  <si>
    <t>НР эффективный</t>
  </si>
  <si>
    <t>НР предлагается сохранить, т.к. данная льгота направлена на формирование благоприятного инвестиционного климата и привлечение инвестиций, в том числе поддержки организаций-инвесторов и может быть востребована в последующие годы.</t>
  </si>
  <si>
    <t>НР неэффективный</t>
  </si>
  <si>
    <t>Исполнитель: Начальник службы планирования доходов бюджетного управления Комитета по финансам администрации города Урай: Фатеева Наталья Юрьевна</t>
  </si>
  <si>
    <t>Приложение 1 к аналитической записке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</si>
</sst>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Border="1"/>
    <xf numFmtId="0" fontId="9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5" fillId="0" borderId="0" xfId="0" applyFont="1" applyFill="1" applyBorder="1"/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6" fontId="6" fillId="0" borderId="1" xfId="2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66" fontId="6" fillId="0" borderId="1" xfId="2" applyNumberFormat="1" applyFont="1" applyFill="1" applyBorder="1" applyAlignment="1">
      <alignment horizontal="center" vertical="center"/>
    </xf>
    <xf numFmtId="43" fontId="6" fillId="2" borderId="1" xfId="2" applyNumberFormat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 wrapText="1"/>
    </xf>
    <xf numFmtId="166" fontId="6" fillId="0" borderId="1" xfId="2" applyNumberFormat="1" applyFont="1" applyFill="1" applyBorder="1" applyAlignment="1">
      <alignment vertical="center" wrapText="1"/>
    </xf>
    <xf numFmtId="165" fontId="6" fillId="2" borderId="1" xfId="2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6" fillId="0" borderId="1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/>
    </xf>
    <xf numFmtId="0" fontId="15" fillId="4" borderId="0" xfId="0" applyFont="1" applyFill="1" applyBorder="1"/>
    <xf numFmtId="0" fontId="16" fillId="0" borderId="1" xfId="0" applyFont="1" applyBorder="1" applyAlignment="1">
      <alignment horizontal="left" vertical="center" wrapText="1"/>
    </xf>
    <xf numFmtId="166" fontId="6" fillId="3" borderId="1" xfId="2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0" borderId="3" xfId="2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164" fontId="17" fillId="2" borderId="7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" fontId="17" fillId="0" borderId="1" xfId="2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6" fontId="17" fillId="0" borderId="7" xfId="2" applyNumberFormat="1" applyFont="1" applyFill="1" applyBorder="1" applyAlignment="1">
      <alignment horizontal="center" vertical="center" wrapText="1"/>
    </xf>
    <xf numFmtId="166" fontId="17" fillId="0" borderId="1" xfId="2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right" vertical="center" wrapText="1"/>
    </xf>
    <xf numFmtId="165" fontId="6" fillId="4" borderId="1" xfId="2" applyNumberFormat="1" applyFont="1" applyFill="1" applyBorder="1" applyAlignment="1">
      <alignment vertical="center" wrapText="1"/>
    </xf>
    <xf numFmtId="43" fontId="6" fillId="4" borderId="1" xfId="2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6" fillId="4" borderId="4" xfId="0" applyFont="1" applyFill="1" applyBorder="1" applyAlignment="1">
      <alignment horizontal="right" vertical="center" wrapText="1"/>
    </xf>
    <xf numFmtId="165" fontId="6" fillId="4" borderId="1" xfId="2" applyNumberFormat="1" applyFont="1" applyFill="1" applyBorder="1" applyAlignment="1">
      <alignment vertical="center"/>
    </xf>
    <xf numFmtId="43" fontId="6" fillId="4" borderId="1" xfId="2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6" fillId="4" borderId="0" xfId="0" applyFont="1" applyFill="1" applyBorder="1"/>
    <xf numFmtId="3" fontId="6" fillId="4" borderId="1" xfId="2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 wrapText="1"/>
    </xf>
    <xf numFmtId="3" fontId="6" fillId="4" borderId="3" xfId="2" applyNumberFormat="1" applyFont="1" applyFill="1" applyBorder="1" applyAlignment="1">
      <alignment horizontal="right" vertical="center" wrapText="1"/>
    </xf>
    <xf numFmtId="165" fontId="6" fillId="0" borderId="3" xfId="2" applyNumberFormat="1" applyFont="1" applyFill="1" applyBorder="1" applyAlignment="1">
      <alignment horizontal="center" vertical="center" wrapText="1"/>
    </xf>
    <xf numFmtId="165" fontId="6" fillId="4" borderId="3" xfId="2" applyNumberFormat="1" applyFont="1" applyFill="1" applyBorder="1" applyAlignment="1">
      <alignment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2" fontId="6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="70" zoomScaleNormal="70" workbookViewId="0">
      <pane xSplit="8" ySplit="5" topLeftCell="M6" activePane="bottomRight" state="frozen"/>
      <selection pane="topRight" activeCell="H1" sqref="H1"/>
      <selection pane="bottomLeft" activeCell="A8" sqref="A8"/>
      <selection pane="bottomRight" activeCell="A28" sqref="A28"/>
    </sheetView>
  </sheetViews>
  <sheetFormatPr defaultRowHeight="15.75"/>
  <cols>
    <col min="1" max="1" width="6" style="9" customWidth="1"/>
    <col min="2" max="2" width="28.85546875" style="10" customWidth="1"/>
    <col min="3" max="3" width="13.5703125" style="10" customWidth="1"/>
    <col min="4" max="4" width="18" style="10" customWidth="1"/>
    <col min="5" max="5" width="17.140625" style="10" customWidth="1"/>
    <col min="6" max="6" width="45.28515625" style="1" customWidth="1"/>
    <col min="7" max="8" width="14.42578125" style="3" hidden="1" customWidth="1"/>
    <col min="9" max="9" width="9" style="11" customWidth="1"/>
    <col min="10" max="10" width="15.5703125" style="11" customWidth="1"/>
    <col min="11" max="11" width="19.85546875" style="11" customWidth="1"/>
    <col min="12" max="12" width="36.7109375" style="3" customWidth="1"/>
    <col min="13" max="14" width="24.7109375" style="3" customWidth="1"/>
    <col min="15" max="16" width="21.140625" style="3" customWidth="1"/>
    <col min="17" max="17" width="24.7109375" style="3" customWidth="1"/>
    <col min="18" max="19" width="20.140625" style="3" customWidth="1"/>
    <col min="20" max="20" width="23.5703125" style="3" customWidth="1"/>
    <col min="21" max="21" width="18.85546875" style="3" customWidth="1"/>
    <col min="22" max="22" width="21.85546875" style="12" customWidth="1"/>
    <col min="23" max="23" width="26.7109375" style="12" customWidth="1"/>
    <col min="24" max="16384" width="9.140625" style="1"/>
  </cols>
  <sheetData>
    <row r="1" spans="1:23">
      <c r="W1" s="74" t="s">
        <v>105</v>
      </c>
    </row>
    <row r="2" spans="1:23" s="2" customFormat="1" ht="34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22.5" customHeight="1">
      <c r="A3" s="83" t="s">
        <v>2</v>
      </c>
      <c r="B3" s="83" t="s">
        <v>59</v>
      </c>
      <c r="C3" s="86" t="s">
        <v>54</v>
      </c>
      <c r="D3" s="86" t="s">
        <v>56</v>
      </c>
      <c r="E3" s="96" t="s">
        <v>55</v>
      </c>
      <c r="F3" s="83" t="s">
        <v>52</v>
      </c>
      <c r="G3" s="29"/>
      <c r="H3" s="29"/>
      <c r="I3" s="80" t="s">
        <v>3</v>
      </c>
      <c r="J3" s="86" t="s">
        <v>46</v>
      </c>
      <c r="K3" s="80" t="s">
        <v>60</v>
      </c>
      <c r="L3" s="90" t="s">
        <v>62</v>
      </c>
      <c r="M3" s="91"/>
      <c r="N3" s="91"/>
      <c r="O3" s="91"/>
      <c r="P3" s="91"/>
      <c r="Q3" s="92"/>
      <c r="R3" s="81" t="s">
        <v>63</v>
      </c>
      <c r="S3" s="81"/>
      <c r="T3" s="81"/>
      <c r="U3" s="81"/>
      <c r="V3" s="80" t="s">
        <v>70</v>
      </c>
      <c r="W3" s="80" t="s">
        <v>69</v>
      </c>
    </row>
    <row r="4" spans="1:23" ht="22.5" customHeight="1">
      <c r="A4" s="84"/>
      <c r="B4" s="84"/>
      <c r="C4" s="86"/>
      <c r="D4" s="86"/>
      <c r="E4" s="96"/>
      <c r="F4" s="84"/>
      <c r="G4" s="29"/>
      <c r="H4" s="29"/>
      <c r="I4" s="80"/>
      <c r="J4" s="86"/>
      <c r="K4" s="80"/>
      <c r="L4" s="93"/>
      <c r="M4" s="94"/>
      <c r="N4" s="94"/>
      <c r="O4" s="94"/>
      <c r="P4" s="94"/>
      <c r="Q4" s="95"/>
      <c r="R4" s="81" t="s">
        <v>66</v>
      </c>
      <c r="S4" s="81"/>
      <c r="T4" s="81"/>
      <c r="U4" s="80" t="s">
        <v>73</v>
      </c>
      <c r="V4" s="80"/>
      <c r="W4" s="80"/>
    </row>
    <row r="5" spans="1:23" s="6" customFormat="1" ht="159" customHeight="1">
      <c r="A5" s="85"/>
      <c r="B5" s="85"/>
      <c r="C5" s="86"/>
      <c r="D5" s="86"/>
      <c r="E5" s="96"/>
      <c r="F5" s="85"/>
      <c r="G5" s="32"/>
      <c r="H5" s="33"/>
      <c r="I5" s="80"/>
      <c r="J5" s="86"/>
      <c r="K5" s="80"/>
      <c r="L5" s="13" t="s">
        <v>57</v>
      </c>
      <c r="M5" s="13" t="s">
        <v>29</v>
      </c>
      <c r="N5" s="13" t="s">
        <v>75</v>
      </c>
      <c r="O5" s="73" t="s">
        <v>98</v>
      </c>
      <c r="P5" s="13" t="s">
        <v>65</v>
      </c>
      <c r="Q5" s="13" t="s">
        <v>64</v>
      </c>
      <c r="R5" s="13" t="s">
        <v>68</v>
      </c>
      <c r="S5" s="13" t="s">
        <v>74</v>
      </c>
      <c r="T5" s="13" t="s">
        <v>71</v>
      </c>
      <c r="U5" s="80"/>
      <c r="V5" s="80"/>
      <c r="W5" s="80"/>
    </row>
    <row r="6" spans="1:23" s="7" customFormat="1" ht="135.75" customHeight="1">
      <c r="A6" s="13">
        <v>1</v>
      </c>
      <c r="B6" s="4" t="s">
        <v>19</v>
      </c>
      <c r="C6" s="27" t="s">
        <v>42</v>
      </c>
      <c r="D6" s="30" t="s">
        <v>95</v>
      </c>
      <c r="E6" s="43" t="s">
        <v>26</v>
      </c>
      <c r="F6" s="42" t="s">
        <v>16</v>
      </c>
      <c r="G6" s="26"/>
      <c r="H6" s="26"/>
      <c r="I6" s="14">
        <v>100</v>
      </c>
      <c r="J6" s="27" t="s">
        <v>47</v>
      </c>
      <c r="K6" s="13" t="s">
        <v>27</v>
      </c>
      <c r="L6" s="15" t="s">
        <v>30</v>
      </c>
      <c r="M6" s="15" t="s">
        <v>28</v>
      </c>
      <c r="N6" s="15" t="s">
        <v>53</v>
      </c>
      <c r="O6" s="75">
        <v>19.2</v>
      </c>
      <c r="P6" s="15" t="s">
        <v>67</v>
      </c>
      <c r="Q6" s="15" t="s">
        <v>97</v>
      </c>
      <c r="R6" s="61">
        <v>20755</v>
      </c>
      <c r="S6" s="18">
        <v>23</v>
      </c>
      <c r="T6" s="35" t="s">
        <v>72</v>
      </c>
      <c r="U6" s="60" t="s">
        <v>89</v>
      </c>
      <c r="V6" s="34" t="s">
        <v>101</v>
      </c>
      <c r="W6" s="34" t="s">
        <v>90</v>
      </c>
    </row>
    <row r="7" spans="1:23" ht="155.25" customHeight="1">
      <c r="A7" s="27">
        <v>2</v>
      </c>
      <c r="B7" s="4" t="s">
        <v>20</v>
      </c>
      <c r="C7" s="30" t="s">
        <v>76</v>
      </c>
      <c r="D7" s="30" t="s">
        <v>95</v>
      </c>
      <c r="E7" s="43" t="s">
        <v>31</v>
      </c>
      <c r="F7" s="42" t="s">
        <v>17</v>
      </c>
      <c r="G7" s="16">
        <v>503</v>
      </c>
      <c r="H7" s="17">
        <v>20</v>
      </c>
      <c r="I7" s="18">
        <v>100</v>
      </c>
      <c r="J7" s="27" t="s">
        <v>47</v>
      </c>
      <c r="K7" s="19" t="s">
        <v>33</v>
      </c>
      <c r="L7" s="15" t="s">
        <v>30</v>
      </c>
      <c r="M7" s="15" t="s">
        <v>32</v>
      </c>
      <c r="N7" s="15" t="s">
        <v>53</v>
      </c>
      <c r="O7" s="75">
        <v>0.18</v>
      </c>
      <c r="P7" s="15" t="s">
        <v>67</v>
      </c>
      <c r="Q7" s="15" t="s">
        <v>97</v>
      </c>
      <c r="R7" s="61">
        <v>97</v>
      </c>
      <c r="S7" s="18">
        <v>11</v>
      </c>
      <c r="T7" s="35" t="s">
        <v>72</v>
      </c>
      <c r="U7" s="60" t="s">
        <v>89</v>
      </c>
      <c r="V7" s="34" t="s">
        <v>101</v>
      </c>
      <c r="W7" s="34" t="s">
        <v>90</v>
      </c>
    </row>
    <row r="8" spans="1:23" ht="98.25" customHeight="1">
      <c r="A8" s="27">
        <v>3</v>
      </c>
      <c r="B8" s="4" t="s">
        <v>21</v>
      </c>
      <c r="C8" s="27" t="s">
        <v>43</v>
      </c>
      <c r="D8" s="30" t="s">
        <v>95</v>
      </c>
      <c r="E8" s="43" t="s">
        <v>31</v>
      </c>
      <c r="F8" s="42" t="s">
        <v>18</v>
      </c>
      <c r="G8" s="16">
        <v>0</v>
      </c>
      <c r="H8" s="17">
        <v>0</v>
      </c>
      <c r="I8" s="18">
        <v>100</v>
      </c>
      <c r="J8" s="27" t="s">
        <v>47</v>
      </c>
      <c r="K8" s="19" t="s">
        <v>33</v>
      </c>
      <c r="L8" s="15" t="s">
        <v>30</v>
      </c>
      <c r="M8" s="15" t="s">
        <v>32</v>
      </c>
      <c r="N8" s="15" t="s">
        <v>53</v>
      </c>
      <c r="O8" s="75">
        <v>0.11</v>
      </c>
      <c r="P8" s="15" t="s">
        <v>67</v>
      </c>
      <c r="Q8" s="15" t="s">
        <v>97</v>
      </c>
      <c r="R8" s="61">
        <v>1</v>
      </c>
      <c r="S8" s="18">
        <v>8</v>
      </c>
      <c r="T8" s="35" t="s">
        <v>72</v>
      </c>
      <c r="U8" s="60" t="s">
        <v>89</v>
      </c>
      <c r="V8" s="34" t="s">
        <v>101</v>
      </c>
      <c r="W8" s="34" t="s">
        <v>90</v>
      </c>
    </row>
    <row r="9" spans="1:23" ht="139.5" customHeight="1">
      <c r="A9" s="28">
        <v>4</v>
      </c>
      <c r="B9" s="4" t="s">
        <v>22</v>
      </c>
      <c r="C9" s="28" t="s">
        <v>42</v>
      </c>
      <c r="D9" s="30" t="s">
        <v>95</v>
      </c>
      <c r="E9" s="43" t="s">
        <v>31</v>
      </c>
      <c r="F9" s="42" t="s">
        <v>15</v>
      </c>
      <c r="G9" s="16">
        <v>0</v>
      </c>
      <c r="H9" s="17">
        <v>0</v>
      </c>
      <c r="I9" s="18">
        <v>100</v>
      </c>
      <c r="J9" s="28" t="s">
        <v>47</v>
      </c>
      <c r="K9" s="19" t="s">
        <v>33</v>
      </c>
      <c r="L9" s="15" t="s">
        <v>30</v>
      </c>
      <c r="M9" s="15" t="s">
        <v>32</v>
      </c>
      <c r="N9" s="15" t="s">
        <v>53</v>
      </c>
      <c r="O9" s="75">
        <v>0</v>
      </c>
      <c r="P9" s="15" t="s">
        <v>87</v>
      </c>
      <c r="Q9" s="15" t="s">
        <v>88</v>
      </c>
      <c r="R9" s="61">
        <v>0</v>
      </c>
      <c r="S9" s="18">
        <v>0</v>
      </c>
      <c r="T9" s="35" t="s">
        <v>72</v>
      </c>
      <c r="U9" s="35" t="s">
        <v>92</v>
      </c>
      <c r="V9" s="34" t="s">
        <v>103</v>
      </c>
      <c r="W9" s="34" t="s">
        <v>91</v>
      </c>
    </row>
    <row r="10" spans="1:23" ht="99" customHeight="1">
      <c r="A10" s="27">
        <v>5</v>
      </c>
      <c r="B10" s="4" t="s">
        <v>23</v>
      </c>
      <c r="C10" s="27" t="s">
        <v>42</v>
      </c>
      <c r="D10" s="30" t="s">
        <v>95</v>
      </c>
      <c r="E10" s="43" t="s">
        <v>31</v>
      </c>
      <c r="F10" s="42" t="s">
        <v>14</v>
      </c>
      <c r="G10" s="16">
        <v>6</v>
      </c>
      <c r="H10" s="17">
        <v>40</v>
      </c>
      <c r="I10" s="18">
        <v>100</v>
      </c>
      <c r="J10" s="27" t="s">
        <v>47</v>
      </c>
      <c r="K10" s="19" t="s">
        <v>33</v>
      </c>
      <c r="L10" s="15" t="s">
        <v>30</v>
      </c>
      <c r="M10" s="15" t="s">
        <v>32</v>
      </c>
      <c r="N10" s="15" t="s">
        <v>53</v>
      </c>
      <c r="O10" s="75">
        <v>0.91</v>
      </c>
      <c r="P10" s="15" t="s">
        <v>67</v>
      </c>
      <c r="Q10" s="15" t="s">
        <v>97</v>
      </c>
      <c r="R10" s="61">
        <v>218</v>
      </c>
      <c r="S10" s="18">
        <v>93</v>
      </c>
      <c r="T10" s="35" t="s">
        <v>72</v>
      </c>
      <c r="U10" s="60" t="s">
        <v>89</v>
      </c>
      <c r="V10" s="34" t="s">
        <v>101</v>
      </c>
      <c r="W10" s="34" t="s">
        <v>90</v>
      </c>
    </row>
    <row r="11" spans="1:23" ht="302.25" customHeight="1">
      <c r="A11" s="27">
        <v>6</v>
      </c>
      <c r="B11" s="4" t="s">
        <v>24</v>
      </c>
      <c r="C11" s="27" t="s">
        <v>42</v>
      </c>
      <c r="D11" s="30" t="s">
        <v>95</v>
      </c>
      <c r="E11" s="43" t="s">
        <v>31</v>
      </c>
      <c r="F11" s="42" t="s">
        <v>13</v>
      </c>
      <c r="G11" s="20">
        <v>0.02</v>
      </c>
      <c r="H11" s="17">
        <v>1</v>
      </c>
      <c r="I11" s="18">
        <v>100</v>
      </c>
      <c r="J11" s="27" t="s">
        <v>47</v>
      </c>
      <c r="K11" s="19" t="s">
        <v>33</v>
      </c>
      <c r="L11" s="15" t="s">
        <v>30</v>
      </c>
      <c r="M11" s="15" t="s">
        <v>32</v>
      </c>
      <c r="N11" s="15" t="s">
        <v>53</v>
      </c>
      <c r="O11" s="75">
        <v>0.05</v>
      </c>
      <c r="P11" s="15" t="s">
        <v>67</v>
      </c>
      <c r="Q11" s="15" t="s">
        <v>97</v>
      </c>
      <c r="R11" s="61">
        <v>1</v>
      </c>
      <c r="S11" s="18">
        <v>3</v>
      </c>
      <c r="T11" s="35" t="s">
        <v>72</v>
      </c>
      <c r="U11" s="60" t="s">
        <v>89</v>
      </c>
      <c r="V11" s="34" t="s">
        <v>101</v>
      </c>
      <c r="W11" s="34" t="s">
        <v>90</v>
      </c>
    </row>
    <row r="12" spans="1:23" ht="114" customHeight="1">
      <c r="A12" s="27">
        <v>7</v>
      </c>
      <c r="B12" s="4" t="s">
        <v>25</v>
      </c>
      <c r="C12" s="27" t="s">
        <v>42</v>
      </c>
      <c r="D12" s="30" t="s">
        <v>95</v>
      </c>
      <c r="E12" s="43" t="s">
        <v>31</v>
      </c>
      <c r="F12" s="42" t="s">
        <v>12</v>
      </c>
      <c r="G12" s="20">
        <v>0.02</v>
      </c>
      <c r="H12" s="17">
        <v>3</v>
      </c>
      <c r="I12" s="18">
        <v>100</v>
      </c>
      <c r="J12" s="27" t="s">
        <v>47</v>
      </c>
      <c r="K12" s="19" t="s">
        <v>33</v>
      </c>
      <c r="L12" s="15" t="s">
        <v>30</v>
      </c>
      <c r="M12" s="15" t="s">
        <v>32</v>
      </c>
      <c r="N12" s="15" t="s">
        <v>53</v>
      </c>
      <c r="O12" s="75">
        <v>0.05</v>
      </c>
      <c r="P12" s="15" t="s">
        <v>67</v>
      </c>
      <c r="Q12" s="15" t="s">
        <v>97</v>
      </c>
      <c r="R12" s="61">
        <v>1</v>
      </c>
      <c r="S12" s="18">
        <v>3</v>
      </c>
      <c r="T12" s="35" t="s">
        <v>72</v>
      </c>
      <c r="U12" s="60" t="s">
        <v>89</v>
      </c>
      <c r="V12" s="34" t="s">
        <v>101</v>
      </c>
      <c r="W12" s="34" t="s">
        <v>90</v>
      </c>
    </row>
    <row r="13" spans="1:23" ht="157.5" customHeight="1">
      <c r="A13" s="27">
        <v>8</v>
      </c>
      <c r="B13" s="4" t="s">
        <v>34</v>
      </c>
      <c r="C13" s="27" t="s">
        <v>42</v>
      </c>
      <c r="D13" s="30" t="s">
        <v>95</v>
      </c>
      <c r="E13" s="43" t="s">
        <v>31</v>
      </c>
      <c r="F13" s="42" t="s">
        <v>11</v>
      </c>
      <c r="G13" s="21">
        <v>0</v>
      </c>
      <c r="H13" s="22">
        <v>0</v>
      </c>
      <c r="I13" s="18">
        <v>100</v>
      </c>
      <c r="J13" s="27" t="s">
        <v>47</v>
      </c>
      <c r="K13" s="19" t="s">
        <v>33</v>
      </c>
      <c r="L13" s="15" t="s">
        <v>30</v>
      </c>
      <c r="M13" s="15" t="s">
        <v>32</v>
      </c>
      <c r="N13" s="15" t="s">
        <v>53</v>
      </c>
      <c r="O13" s="75">
        <v>0</v>
      </c>
      <c r="P13" s="15" t="s">
        <v>87</v>
      </c>
      <c r="Q13" s="15" t="s">
        <v>88</v>
      </c>
      <c r="R13" s="61">
        <v>0</v>
      </c>
      <c r="S13" s="18">
        <v>0</v>
      </c>
      <c r="T13" s="35" t="s">
        <v>72</v>
      </c>
      <c r="U13" s="35" t="s">
        <v>92</v>
      </c>
      <c r="V13" s="34" t="s">
        <v>103</v>
      </c>
      <c r="W13" s="34" t="s">
        <v>91</v>
      </c>
    </row>
    <row r="14" spans="1:23" ht="206.25" customHeight="1">
      <c r="A14" s="27">
        <v>9</v>
      </c>
      <c r="B14" s="4" t="s">
        <v>35</v>
      </c>
      <c r="C14" s="27" t="s">
        <v>42</v>
      </c>
      <c r="D14" s="30" t="s">
        <v>95</v>
      </c>
      <c r="E14" s="43" t="s">
        <v>31</v>
      </c>
      <c r="F14" s="42" t="s">
        <v>10</v>
      </c>
      <c r="G14" s="21">
        <v>69</v>
      </c>
      <c r="H14" s="22">
        <v>1</v>
      </c>
      <c r="I14" s="18">
        <v>100</v>
      </c>
      <c r="J14" s="27" t="s">
        <v>47</v>
      </c>
      <c r="K14" s="19" t="s">
        <v>33</v>
      </c>
      <c r="L14" s="15" t="s">
        <v>30</v>
      </c>
      <c r="M14" s="15" t="s">
        <v>32</v>
      </c>
      <c r="N14" s="15" t="s">
        <v>53</v>
      </c>
      <c r="O14" s="75">
        <v>0.31</v>
      </c>
      <c r="P14" s="15" t="s">
        <v>67</v>
      </c>
      <c r="Q14" s="15" t="s">
        <v>97</v>
      </c>
      <c r="R14" s="61">
        <v>0</v>
      </c>
      <c r="S14" s="18">
        <v>0.4</v>
      </c>
      <c r="T14" s="35" t="s">
        <v>72</v>
      </c>
      <c r="U14" s="35" t="s">
        <v>92</v>
      </c>
      <c r="V14" s="34" t="s">
        <v>100</v>
      </c>
      <c r="W14" s="34" t="s">
        <v>90</v>
      </c>
    </row>
    <row r="15" spans="1:23" ht="111" customHeight="1">
      <c r="A15" s="27">
        <v>10</v>
      </c>
      <c r="B15" s="4" t="s">
        <v>36</v>
      </c>
      <c r="C15" s="27" t="s">
        <v>42</v>
      </c>
      <c r="D15" s="30" t="s">
        <v>95</v>
      </c>
      <c r="E15" s="43" t="s">
        <v>31</v>
      </c>
      <c r="F15" s="42" t="s">
        <v>9</v>
      </c>
      <c r="G15" s="23">
        <v>54</v>
      </c>
      <c r="H15" s="17">
        <v>145</v>
      </c>
      <c r="I15" s="18">
        <v>100</v>
      </c>
      <c r="J15" s="27" t="s">
        <v>47</v>
      </c>
      <c r="K15" s="19" t="s">
        <v>33</v>
      </c>
      <c r="L15" s="15" t="s">
        <v>30</v>
      </c>
      <c r="M15" s="15" t="s">
        <v>32</v>
      </c>
      <c r="N15" s="15" t="s">
        <v>53</v>
      </c>
      <c r="O15" s="75">
        <v>2.1800000000000002</v>
      </c>
      <c r="P15" s="15" t="s">
        <v>67</v>
      </c>
      <c r="Q15" s="15" t="s">
        <v>97</v>
      </c>
      <c r="R15" s="61">
        <v>37</v>
      </c>
      <c r="S15" s="18">
        <v>137</v>
      </c>
      <c r="T15" s="35" t="s">
        <v>72</v>
      </c>
      <c r="U15" s="60" t="s">
        <v>89</v>
      </c>
      <c r="V15" s="34" t="s">
        <v>101</v>
      </c>
      <c r="W15" s="34" t="s">
        <v>90</v>
      </c>
    </row>
    <row r="16" spans="1:23" ht="165" customHeight="1">
      <c r="A16" s="27">
        <v>11</v>
      </c>
      <c r="B16" s="4" t="s">
        <v>58</v>
      </c>
      <c r="C16" s="27" t="s">
        <v>49</v>
      </c>
      <c r="D16" s="30" t="s">
        <v>95</v>
      </c>
      <c r="E16" s="43" t="s">
        <v>31</v>
      </c>
      <c r="F16" s="42" t="s">
        <v>8</v>
      </c>
      <c r="G16" s="23">
        <v>295</v>
      </c>
      <c r="H16" s="17">
        <v>44</v>
      </c>
      <c r="I16" s="18">
        <v>100</v>
      </c>
      <c r="J16" s="27" t="s">
        <v>47</v>
      </c>
      <c r="K16" s="19" t="s">
        <v>33</v>
      </c>
      <c r="L16" s="15" t="s">
        <v>30</v>
      </c>
      <c r="M16" s="15" t="s">
        <v>32</v>
      </c>
      <c r="N16" s="15" t="s">
        <v>53</v>
      </c>
      <c r="O16" s="75">
        <v>0.65</v>
      </c>
      <c r="P16" s="15" t="s">
        <v>67</v>
      </c>
      <c r="Q16" s="15" t="s">
        <v>97</v>
      </c>
      <c r="R16" s="61">
        <v>143</v>
      </c>
      <c r="S16" s="18">
        <v>38</v>
      </c>
      <c r="T16" s="35" t="s">
        <v>72</v>
      </c>
      <c r="U16" s="60" t="s">
        <v>89</v>
      </c>
      <c r="V16" s="34" t="s">
        <v>101</v>
      </c>
      <c r="W16" s="34" t="s">
        <v>90</v>
      </c>
    </row>
    <row r="17" spans="1:23" ht="259.5" customHeight="1">
      <c r="A17" s="27">
        <v>12</v>
      </c>
      <c r="B17" s="4" t="s">
        <v>41</v>
      </c>
      <c r="C17" s="27" t="s">
        <v>50</v>
      </c>
      <c r="D17" s="30" t="s">
        <v>95</v>
      </c>
      <c r="E17" s="44" t="s">
        <v>38</v>
      </c>
      <c r="F17" s="42" t="s">
        <v>5</v>
      </c>
      <c r="G17" s="24">
        <v>0</v>
      </c>
      <c r="H17" s="25">
        <v>0</v>
      </c>
      <c r="I17" s="18">
        <v>50</v>
      </c>
      <c r="J17" s="5" t="s">
        <v>48</v>
      </c>
      <c r="K17" s="25" t="s">
        <v>37</v>
      </c>
      <c r="L17" s="15" t="s">
        <v>30</v>
      </c>
      <c r="M17" s="25" t="s">
        <v>39</v>
      </c>
      <c r="N17" s="15" t="s">
        <v>53</v>
      </c>
      <c r="O17" s="75">
        <v>0</v>
      </c>
      <c r="P17" s="15" t="s">
        <v>87</v>
      </c>
      <c r="Q17" s="15" t="s">
        <v>88</v>
      </c>
      <c r="R17" s="61">
        <v>0</v>
      </c>
      <c r="S17" s="18">
        <v>0</v>
      </c>
      <c r="T17" s="35" t="s">
        <v>72</v>
      </c>
      <c r="U17" s="15" t="s">
        <v>92</v>
      </c>
      <c r="V17" s="34" t="s">
        <v>103</v>
      </c>
      <c r="W17" s="70" t="s">
        <v>102</v>
      </c>
    </row>
    <row r="18" spans="1:23" s="8" customFormat="1" ht="280.5" customHeight="1">
      <c r="A18" s="27">
        <v>13</v>
      </c>
      <c r="B18" s="4" t="s">
        <v>44</v>
      </c>
      <c r="C18" s="27" t="s">
        <v>45</v>
      </c>
      <c r="D18" s="30" t="s">
        <v>95</v>
      </c>
      <c r="E18" s="44" t="s">
        <v>38</v>
      </c>
      <c r="F18" s="42" t="s">
        <v>7</v>
      </c>
      <c r="G18" s="24">
        <v>0</v>
      </c>
      <c r="H18" s="25">
        <v>0</v>
      </c>
      <c r="I18" s="18">
        <v>50</v>
      </c>
      <c r="J18" s="5" t="s">
        <v>48</v>
      </c>
      <c r="K18" s="25" t="s">
        <v>37</v>
      </c>
      <c r="L18" s="15" t="s">
        <v>30</v>
      </c>
      <c r="M18" s="25" t="s">
        <v>39</v>
      </c>
      <c r="N18" s="15" t="s">
        <v>53</v>
      </c>
      <c r="O18" s="75">
        <v>0</v>
      </c>
      <c r="P18" s="15" t="s">
        <v>87</v>
      </c>
      <c r="Q18" s="15" t="s">
        <v>88</v>
      </c>
      <c r="R18" s="61">
        <v>0</v>
      </c>
      <c r="S18" s="18">
        <v>0</v>
      </c>
      <c r="T18" s="35" t="s">
        <v>72</v>
      </c>
      <c r="U18" s="15" t="s">
        <v>92</v>
      </c>
      <c r="V18" s="34" t="s">
        <v>103</v>
      </c>
      <c r="W18" s="70" t="s">
        <v>102</v>
      </c>
    </row>
    <row r="19" spans="1:23" ht="240.75" customHeight="1">
      <c r="A19" s="27">
        <v>14</v>
      </c>
      <c r="B19" s="4" t="s">
        <v>40</v>
      </c>
      <c r="C19" s="27" t="s">
        <v>51</v>
      </c>
      <c r="D19" s="30" t="s">
        <v>95</v>
      </c>
      <c r="E19" s="44" t="s">
        <v>38</v>
      </c>
      <c r="F19" s="42" t="s">
        <v>6</v>
      </c>
      <c r="G19" s="24">
        <v>0</v>
      </c>
      <c r="H19" s="25">
        <v>0</v>
      </c>
      <c r="I19" s="18">
        <v>50</v>
      </c>
      <c r="J19" s="5" t="s">
        <v>48</v>
      </c>
      <c r="K19" s="25" t="s">
        <v>37</v>
      </c>
      <c r="L19" s="15" t="s">
        <v>30</v>
      </c>
      <c r="M19" s="25" t="s">
        <v>39</v>
      </c>
      <c r="N19" s="15" t="s">
        <v>53</v>
      </c>
      <c r="O19" s="75">
        <v>0</v>
      </c>
      <c r="P19" s="15" t="s">
        <v>87</v>
      </c>
      <c r="Q19" s="15" t="s">
        <v>88</v>
      </c>
      <c r="R19" s="61">
        <v>0</v>
      </c>
      <c r="S19" s="18">
        <v>0</v>
      </c>
      <c r="T19" s="35" t="s">
        <v>72</v>
      </c>
      <c r="U19" s="15" t="s">
        <v>92</v>
      </c>
      <c r="V19" s="34" t="s">
        <v>103</v>
      </c>
      <c r="W19" s="70" t="s">
        <v>102</v>
      </c>
    </row>
    <row r="20" spans="1:23" ht="213" customHeight="1">
      <c r="A20" s="27">
        <v>15</v>
      </c>
      <c r="B20" s="4" t="s">
        <v>78</v>
      </c>
      <c r="C20" s="30" t="s">
        <v>77</v>
      </c>
      <c r="D20" s="30" t="s">
        <v>95</v>
      </c>
      <c r="E20" s="44" t="s">
        <v>38</v>
      </c>
      <c r="F20" s="42" t="s">
        <v>4</v>
      </c>
      <c r="G20" s="24"/>
      <c r="H20" s="25"/>
      <c r="I20" s="18">
        <v>50</v>
      </c>
      <c r="J20" s="5" t="s">
        <v>48</v>
      </c>
      <c r="K20" s="25" t="s">
        <v>37</v>
      </c>
      <c r="L20" s="15" t="s">
        <v>30</v>
      </c>
      <c r="M20" s="25" t="s">
        <v>39</v>
      </c>
      <c r="N20" s="15" t="s">
        <v>53</v>
      </c>
      <c r="O20" s="75">
        <v>0</v>
      </c>
      <c r="P20" s="15" t="s">
        <v>87</v>
      </c>
      <c r="Q20" s="15" t="s">
        <v>88</v>
      </c>
      <c r="R20" s="25">
        <v>0</v>
      </c>
      <c r="S20" s="14">
        <v>0</v>
      </c>
      <c r="T20" s="35" t="s">
        <v>72</v>
      </c>
      <c r="U20" s="60" t="s">
        <v>93</v>
      </c>
      <c r="V20" s="34" t="s">
        <v>103</v>
      </c>
      <c r="W20" s="70" t="s">
        <v>102</v>
      </c>
    </row>
    <row r="21" spans="1:23" ht="115.5" customHeight="1">
      <c r="A21" s="30">
        <v>16</v>
      </c>
      <c r="B21" s="46" t="s">
        <v>79</v>
      </c>
      <c r="C21" s="30" t="s">
        <v>77</v>
      </c>
      <c r="D21" s="31" t="s">
        <v>80</v>
      </c>
      <c r="E21" s="44" t="s">
        <v>38</v>
      </c>
      <c r="F21" s="68" t="s">
        <v>81</v>
      </c>
      <c r="G21" s="47"/>
      <c r="H21" s="48"/>
      <c r="I21" s="49">
        <v>90</v>
      </c>
      <c r="J21" s="5" t="s">
        <v>48</v>
      </c>
      <c r="K21" s="50" t="s">
        <v>37</v>
      </c>
      <c r="L21" s="51" t="s">
        <v>30</v>
      </c>
      <c r="M21" s="52" t="s">
        <v>99</v>
      </c>
      <c r="N21" s="15" t="s">
        <v>53</v>
      </c>
      <c r="O21" s="75">
        <v>0.49</v>
      </c>
      <c r="P21" s="15" t="s">
        <v>67</v>
      </c>
      <c r="Q21" s="15" t="s">
        <v>97</v>
      </c>
      <c r="R21" s="25">
        <v>935</v>
      </c>
      <c r="S21" s="14">
        <v>40</v>
      </c>
      <c r="T21" s="35" t="s">
        <v>72</v>
      </c>
      <c r="U21" s="60" t="s">
        <v>89</v>
      </c>
      <c r="V21" s="34" t="s">
        <v>101</v>
      </c>
      <c r="W21" s="34" t="s">
        <v>94</v>
      </c>
    </row>
    <row r="22" spans="1:23" ht="121.5" customHeight="1">
      <c r="A22" s="30">
        <v>17</v>
      </c>
      <c r="B22" s="46" t="s">
        <v>82</v>
      </c>
      <c r="C22" s="30" t="s">
        <v>77</v>
      </c>
      <c r="D22" s="31" t="s">
        <v>80</v>
      </c>
      <c r="E22" s="44" t="s">
        <v>38</v>
      </c>
      <c r="F22" s="69" t="s">
        <v>83</v>
      </c>
      <c r="G22" s="47"/>
      <c r="H22" s="48"/>
      <c r="I22" s="49">
        <v>90</v>
      </c>
      <c r="J22" s="5" t="s">
        <v>48</v>
      </c>
      <c r="K22" s="50" t="s">
        <v>37</v>
      </c>
      <c r="L22" s="51" t="s">
        <v>30</v>
      </c>
      <c r="M22" s="52" t="s">
        <v>99</v>
      </c>
      <c r="N22" s="15" t="s">
        <v>53</v>
      </c>
      <c r="O22" s="75">
        <v>0</v>
      </c>
      <c r="P22" s="15" t="s">
        <v>87</v>
      </c>
      <c r="Q22" s="15" t="s">
        <v>96</v>
      </c>
      <c r="R22" s="25">
        <v>0</v>
      </c>
      <c r="S22" s="14">
        <v>0</v>
      </c>
      <c r="T22" s="35" t="s">
        <v>72</v>
      </c>
      <c r="U22" s="15" t="s">
        <v>92</v>
      </c>
      <c r="V22" s="34" t="s">
        <v>103</v>
      </c>
      <c r="W22" s="34" t="s">
        <v>94</v>
      </c>
    </row>
    <row r="23" spans="1:23" ht="127.5" customHeight="1">
      <c r="A23" s="30">
        <v>18</v>
      </c>
      <c r="B23" s="4" t="s">
        <v>84</v>
      </c>
      <c r="C23" s="30" t="s">
        <v>77</v>
      </c>
      <c r="D23" s="31" t="s">
        <v>80</v>
      </c>
      <c r="E23" s="44" t="s">
        <v>38</v>
      </c>
      <c r="F23" s="69" t="s">
        <v>85</v>
      </c>
      <c r="G23" s="47"/>
      <c r="H23" s="48"/>
      <c r="I23" s="49">
        <v>45</v>
      </c>
      <c r="J23" s="5" t="s">
        <v>48</v>
      </c>
      <c r="K23" s="50" t="s">
        <v>37</v>
      </c>
      <c r="L23" s="52" t="s">
        <v>30</v>
      </c>
      <c r="M23" s="52" t="s">
        <v>99</v>
      </c>
      <c r="N23" s="15" t="s">
        <v>53</v>
      </c>
      <c r="O23" s="75">
        <v>0</v>
      </c>
      <c r="P23" s="15" t="s">
        <v>87</v>
      </c>
      <c r="Q23" s="15" t="s">
        <v>96</v>
      </c>
      <c r="R23" s="25">
        <v>0</v>
      </c>
      <c r="S23" s="14">
        <v>0</v>
      </c>
      <c r="T23" s="35" t="s">
        <v>72</v>
      </c>
      <c r="U23" s="15" t="s">
        <v>92</v>
      </c>
      <c r="V23" s="34" t="s">
        <v>103</v>
      </c>
      <c r="W23" s="34" t="s">
        <v>94</v>
      </c>
    </row>
    <row r="24" spans="1:23" ht="24" customHeight="1">
      <c r="A24" s="87" t="s">
        <v>86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  <c r="O24" s="45"/>
      <c r="P24" s="45"/>
      <c r="Q24" s="45"/>
      <c r="R24" s="66">
        <f>R25+R26</f>
        <v>22188</v>
      </c>
      <c r="S24" s="64">
        <f>S25+S26</f>
        <v>356.4</v>
      </c>
      <c r="T24" s="36"/>
      <c r="U24" s="60"/>
      <c r="V24" s="34"/>
      <c r="W24" s="34"/>
    </row>
    <row r="25" spans="1:23" s="56" customFormat="1" ht="22.5" customHeight="1">
      <c r="A25" s="77" t="s">
        <v>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71"/>
      <c r="P25" s="53"/>
      <c r="Q25" s="53"/>
      <c r="R25" s="67">
        <f>R6+R14</f>
        <v>20755</v>
      </c>
      <c r="S25" s="65">
        <f>S6+S14</f>
        <v>23.4</v>
      </c>
      <c r="T25" s="54"/>
      <c r="U25" s="54"/>
      <c r="V25" s="55"/>
      <c r="W25" s="55"/>
    </row>
    <row r="26" spans="1:23" s="56" customFormat="1" ht="21.75" customHeight="1">
      <c r="A26" s="82" t="s">
        <v>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72"/>
      <c r="P26" s="57"/>
      <c r="Q26" s="57"/>
      <c r="R26" s="58">
        <f>R7+R8+R9+R10+R11+R12+R13+R15+R16+R17+R18+R19+R20+R21+R22+R23</f>
        <v>1433</v>
      </c>
      <c r="S26" s="63">
        <f>S7+S8+S9+S10+S11+S12+S13+S15+S16+S17+S18+S19+S20+S21+S22+S23</f>
        <v>333</v>
      </c>
      <c r="T26" s="58"/>
      <c r="U26" s="58"/>
      <c r="V26" s="59"/>
      <c r="W26" s="59"/>
    </row>
    <row r="27" spans="1:23" s="37" customFormat="1" ht="34.5" customHeight="1">
      <c r="A27" s="97" t="s">
        <v>104</v>
      </c>
      <c r="B27" s="97"/>
      <c r="C27" s="97"/>
      <c r="D27" s="97"/>
      <c r="E27" s="97"/>
      <c r="I27" s="40"/>
      <c r="J27" s="40"/>
      <c r="K27" s="40"/>
      <c r="U27" s="56"/>
      <c r="V27" s="62"/>
      <c r="W27" s="41"/>
    </row>
    <row r="28" spans="1:23" s="37" customFormat="1">
      <c r="A28" s="38"/>
      <c r="B28" s="39"/>
      <c r="C28" s="39"/>
      <c r="D28" s="39"/>
      <c r="E28" s="39"/>
      <c r="I28" s="40"/>
      <c r="J28" s="40"/>
      <c r="K28" s="40"/>
      <c r="U28" s="56"/>
      <c r="V28" s="62"/>
      <c r="W28" s="41"/>
    </row>
    <row r="29" spans="1:23" s="37" customFormat="1">
      <c r="A29" s="38"/>
      <c r="B29" s="39"/>
      <c r="C29" s="39"/>
      <c r="D29" s="39"/>
      <c r="E29" s="39"/>
      <c r="I29" s="40"/>
      <c r="J29" s="40"/>
      <c r="K29" s="40"/>
      <c r="U29" s="56"/>
      <c r="V29" s="62"/>
      <c r="W29" s="41"/>
    </row>
    <row r="30" spans="1:23" s="37" customFormat="1">
      <c r="A30" s="38"/>
      <c r="B30" s="39"/>
      <c r="C30" s="39"/>
      <c r="D30" s="39"/>
      <c r="E30" s="39"/>
      <c r="I30" s="40"/>
      <c r="J30" s="40"/>
      <c r="K30" s="40"/>
      <c r="U30" s="56"/>
      <c r="V30" s="62"/>
      <c r="W30" s="41"/>
    </row>
    <row r="31" spans="1:23" s="37" customFormat="1">
      <c r="A31" s="38"/>
      <c r="B31" s="39"/>
      <c r="C31" s="39"/>
      <c r="D31" s="39"/>
      <c r="E31" s="39"/>
      <c r="I31" s="40"/>
      <c r="J31" s="40"/>
      <c r="K31" s="40"/>
      <c r="U31" s="56"/>
      <c r="V31" s="62"/>
      <c r="W31" s="41"/>
    </row>
    <row r="32" spans="1:23" s="37" customFormat="1">
      <c r="A32" s="38"/>
      <c r="B32" s="39"/>
      <c r="C32" s="39"/>
      <c r="D32" s="39"/>
      <c r="E32" s="39"/>
      <c r="I32" s="40"/>
      <c r="J32" s="40"/>
      <c r="K32" s="40"/>
      <c r="U32" s="56"/>
      <c r="V32" s="62"/>
      <c r="W32" s="41"/>
    </row>
    <row r="33" spans="1:23" s="37" customFormat="1">
      <c r="A33" s="38"/>
      <c r="B33" s="39"/>
      <c r="C33" s="39"/>
      <c r="D33" s="39"/>
      <c r="E33" s="39"/>
      <c r="I33" s="40"/>
      <c r="J33" s="40"/>
      <c r="K33" s="40"/>
      <c r="U33" s="56"/>
      <c r="V33" s="62"/>
      <c r="W33" s="41"/>
    </row>
    <row r="34" spans="1:23" s="37" customFormat="1">
      <c r="A34" s="38"/>
      <c r="B34" s="39"/>
      <c r="C34" s="39"/>
      <c r="D34" s="39"/>
      <c r="E34" s="39"/>
      <c r="I34" s="40"/>
      <c r="J34" s="40"/>
      <c r="K34" s="40"/>
      <c r="U34" s="56"/>
      <c r="V34" s="62"/>
      <c r="W34" s="41"/>
    </row>
    <row r="35" spans="1:23" s="37" customFormat="1">
      <c r="A35" s="38"/>
      <c r="B35" s="39"/>
      <c r="C35" s="39"/>
      <c r="D35" s="39"/>
      <c r="E35" s="39"/>
      <c r="I35" s="40"/>
      <c r="J35" s="40"/>
      <c r="K35" s="40"/>
      <c r="U35" s="56"/>
      <c r="V35" s="62"/>
      <c r="W35" s="41"/>
    </row>
    <row r="36" spans="1:23" s="37" customFormat="1">
      <c r="A36" s="38"/>
      <c r="B36" s="39"/>
      <c r="C36" s="39"/>
      <c r="D36" s="39"/>
      <c r="E36" s="39"/>
      <c r="I36" s="40"/>
      <c r="J36" s="40"/>
      <c r="K36" s="40"/>
      <c r="U36" s="56"/>
      <c r="V36" s="62"/>
      <c r="W36" s="41"/>
    </row>
    <row r="37" spans="1:23" s="37" customFormat="1">
      <c r="A37" s="38"/>
      <c r="B37" s="39"/>
      <c r="C37" s="39"/>
      <c r="D37" s="39"/>
      <c r="E37" s="39"/>
      <c r="I37" s="40"/>
      <c r="J37" s="40"/>
      <c r="K37" s="40"/>
      <c r="U37" s="56"/>
      <c r="V37" s="62"/>
      <c r="W37" s="41"/>
    </row>
  </sheetData>
  <mergeCells count="20">
    <mergeCell ref="A27:E27"/>
    <mergeCell ref="A26:N26"/>
    <mergeCell ref="A3:A5"/>
    <mergeCell ref="B3:B5"/>
    <mergeCell ref="C3:C5"/>
    <mergeCell ref="D3:D5"/>
    <mergeCell ref="A24:N24"/>
    <mergeCell ref="I3:I5"/>
    <mergeCell ref="J3:J5"/>
    <mergeCell ref="K3:K5"/>
    <mergeCell ref="L3:Q4"/>
    <mergeCell ref="E3:E5"/>
    <mergeCell ref="F3:F5"/>
    <mergeCell ref="A2:W2"/>
    <mergeCell ref="A25:N25"/>
    <mergeCell ref="W3:W5"/>
    <mergeCell ref="V3:V5"/>
    <mergeCell ref="R4:T4"/>
    <mergeCell ref="U4:U5"/>
    <mergeCell ref="R3:U3"/>
  </mergeCells>
  <pageMargins left="0.15748031496062992" right="0.19685039370078741" top="0.15748031496062992" bottom="0.15748031496062992" header="0.15748031496062992" footer="0.15748031496062992"/>
  <pageSetup paperSize="8" scale="4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КФ СВОДНЫЙ ОТЧЕТ НР ЗА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Фатеева</cp:lastModifiedBy>
  <cp:lastPrinted>2022-09-23T05:08:41Z</cp:lastPrinted>
  <dcterms:created xsi:type="dcterms:W3CDTF">2015-12-24T09:20:35Z</dcterms:created>
  <dcterms:modified xsi:type="dcterms:W3CDTF">2022-09-27T06:01:52Z</dcterms:modified>
</cp:coreProperties>
</file>