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2">'Приложение 3'!$9:$10</definedName>
    <definedName name="_xlnm.Print_Area" localSheetId="0">'Приложение 1'!#REF!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<sst xmlns="http://schemas.openxmlformats.org/spreadsheetml/2006/main" count="433" uniqueCount="195">
  <si>
    <t>Приложение 2 к приказу</t>
  </si>
  <si>
    <t>Комитета по финансам города Урай</t>
  </si>
  <si>
    <t>Изменения в ведомственную структуру расходов бюджета города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</si>
  <si>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(тыс.руб.)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</si>
  <si>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</si>
  <si>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</si>
  <si>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</si>
  <si>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</si>
  <si>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</si>
  <si>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</si>
  <si>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</si>
  <si>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</si>
  <si>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</si>
  <si>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</si>
  <si>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</si>
  <si>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Администрация города Урай</t>
  </si>
  <si>
    <t>Управление образования и молодежной политики администрации города Урай</t>
  </si>
  <si>
    <t>ОБРАЗОВАНИЕ</t>
  </si>
  <si>
    <t>Муниципальная программа «Развитие образования и молодежной политики в городе Урай» на 2019-2030 годы</t>
  </si>
  <si>
    <t>0200000000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</si>
  <si>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</si>
  <si>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</si>
  <si>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</si>
  <si>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</si>
  <si>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</si>
  <si>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</si>
  <si>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Всего расходов</t>
  </si>
  <si>
    <t>Расходы на обеспечение деятельности (оказание услуг) муниципальных учреждений</t>
  </si>
  <si>
    <t>Субсидии автономным учреждениям</t>
  </si>
  <si>
    <t xml:space="preserve">Расходы на проведение мероприятий муниципальной программы  </t>
  </si>
  <si>
    <t>Субсидии автономным учреждениям на иные цели</t>
  </si>
  <si>
    <t>Молодежная политика</t>
  </si>
  <si>
    <t>620</t>
  </si>
  <si>
    <t>622</t>
  </si>
  <si>
    <t>Приложение 1 к приказу</t>
  </si>
  <si>
    <t>Изменения доходов бюджета города Урай на 2022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</si>
  <si>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</si>
  <si>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</si>
  <si>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</si>
  <si>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</si>
  <si>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</si>
  <si>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</si>
  <si>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</si>
  <si>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</si>
  <si>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</si>
  <si>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</si>
  <si>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</si>
  <si>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</si>
  <si>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</si>
  <si>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</si>
  <si>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</si>
  <si>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НАЦИОНАЛЬНАЯ ЭКОНОМИКА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</si>
  <si>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</si>
  <si>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</si>
  <si>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</si>
  <si>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ЖИЛИЩНО-КОММУНАЛЬНОЕ ХОЗЯЙСТВО</t>
  </si>
  <si>
    <t>Муниципальная программа «Обеспечение градостроительной деятельности на территории города Урай» на  2018-2030 годы</t>
  </si>
  <si>
    <t>Благоустройство</t>
  </si>
  <si>
    <t>Прочая закупка товаров, работ и услуг</t>
  </si>
  <si>
    <t xml:space="preserve">Расходы на проведение мероприятий муниципальной программы </t>
  </si>
  <si>
    <t>Другие вопросы в области образования</t>
  </si>
  <si>
    <t xml:space="preserve">Подпрограмма IV «Развитие муниципальной методической службы»      </t>
  </si>
  <si>
    <t>Расходы на обеспечение функций органов местного самоуправления</t>
  </si>
  <si>
    <t>Закупка товаров, работ, услуг в сфере информационно-коммуникационных технологий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</si>
  <si>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</si>
  <si>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</si>
  <si>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</si>
  <si>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243</t>
  </si>
  <si>
    <t>2600000000</t>
  </si>
  <si>
    <t>244</t>
  </si>
  <si>
    <t>0240000000</t>
  </si>
  <si>
    <t>242</t>
  </si>
  <si>
    <t>100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</si>
  <si>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</si>
  <si>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</si>
  <si>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</si>
  <si>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000 2 02 20077 00 0000 150
</t>
  </si>
  <si>
    <t xml:space="preserve"> -субсидии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</si>
  <si>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</si>
  <si>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</si>
  <si>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000 2 02 25305 00 0000 150
</t>
  </si>
  <si>
    <t xml:space="preserve"> -субсидии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</si>
  <si>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000 2 02 25305 04 0000 150
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</si>
  <si>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</si>
  <si>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</si>
  <si>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</si>
  <si>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</si>
  <si>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I «Создание условий для совершенствования системы муниципального управления»</t>
  </si>
  <si>
    <t>2910000000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</si>
  <si>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</si>
  <si>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2910100000</t>
  </si>
  <si>
    <t>2910102040</t>
  </si>
  <si>
    <t>Общеэкономические вопросы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</si>
  <si>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</si>
  <si>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2910400000</t>
  </si>
  <si>
    <t>2910420700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</si>
  <si>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</si>
  <si>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</si>
  <si>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</si>
  <si>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</si>
  <si>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</si>
  <si>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</si>
  <si>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Реализация мероприятий по содействию трудоустройству граждан</t>
  </si>
  <si>
    <t>2910485060</t>
  </si>
  <si>
    <t>Связь и информатика</t>
  </si>
  <si>
    <t>Премия призеру конкурса «Лучший муниципалитет по цифровой трансформации»</t>
  </si>
  <si>
    <t>2910185280</t>
  </si>
  <si>
    <t>Другие вопросы в области национальной экономики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</si>
  <si>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</si>
  <si>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2600200000</t>
  </si>
  <si>
    <t>2600200590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</si>
  <si>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</si>
  <si>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3500000000</t>
  </si>
  <si>
    <t>Подпрограмма I «Создание условий для обеспечения содержания объектов жилищно-коммунального комплекса города Урай»</t>
  </si>
  <si>
    <t>3510000000</t>
  </si>
  <si>
    <t>Основное мероприятие «Организация содержания объектов благоустройства»</t>
  </si>
  <si>
    <t>3510500000</t>
  </si>
  <si>
    <t>3510520700</t>
  </si>
  <si>
    <t>Другие вопросы в области жилищно-коммунального хозяйства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</si>
  <si>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</si>
  <si>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2910200000</t>
  </si>
  <si>
    <t>2910200590</t>
  </si>
  <si>
    <t>Иные выплаты персоналу казенных учреждений, за исключением фонда оплаты труда</t>
  </si>
  <si>
    <t>112</t>
  </si>
  <si>
    <t>Закупка энергетических ресурсов</t>
  </si>
  <si>
    <t>247</t>
  </si>
  <si>
    <t xml:space="preserve">Подпрограмма VII «Каникулярный отдых» </t>
  </si>
  <si>
    <t>0270000000</t>
  </si>
  <si>
    <t>Основное мероприятие «Организация работы лагерей с дневным пребыванием детей и досуговых площадок»</t>
  </si>
  <si>
    <t>0270100000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</si>
  <si>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</si>
  <si>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</si>
  <si>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</si>
  <si>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</si>
  <si>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</si>
  <si>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</si>
  <si>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</si>
  <si>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</si>
  <si>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</si>
  <si>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02701S2050</t>
  </si>
  <si>
    <t>ЗДРАВООХРАНЕНИЕ</t>
  </si>
  <si>
    <t>Другие вопросы в области здравоохранения</t>
  </si>
  <si>
    <t>Основное мероприятие «Управление и распоряжение муниципальным имуществом»</t>
  </si>
  <si>
    <t>2910500000</t>
  </si>
  <si>
    <t>2910520700</t>
  </si>
  <si>
    <t>СРЕДСТВА МАССОВОЙ ИНФОРМАЦИИ</t>
  </si>
  <si>
    <t>Периодическая печать и издательства</t>
  </si>
  <si>
    <t>Муниципальная программа «Информационное общество – Урай» на 2019-2030 годы</t>
  </si>
  <si>
    <t>2400000000</t>
  </si>
  <si>
    <t>Основное мероприятие «Обеспечение деятельности муниципального бюджетного учреждения газета «Знамя»</t>
  </si>
  <si>
    <t>2400500000</t>
  </si>
  <si>
    <t>2400500590</t>
  </si>
  <si>
    <t>Общее образование</t>
  </si>
  <si>
    <t xml:space="preserve">Подпрограмма III «Общее и дополнительное образование» </t>
  </si>
  <si>
    <t>0230000000</t>
  </si>
  <si>
    <t>Основное мероприятие «Организация и проведение городского бала выпускников и участие в бале выпускников регионального уровня»</t>
  </si>
  <si>
    <t>0230300000</t>
  </si>
  <si>
    <t>0230320700</t>
  </si>
  <si>
    <t>Основное мероприятие «Мероприятия по профилактике правонарушений правил дорожного движения, приобретение учебного оборудования по правилам дорожного движения»</t>
  </si>
  <si>
    <t>0230500000</t>
  </si>
  <si>
    <t>0230520700</t>
  </si>
  <si>
    <t>Основное мероприятие «Мероприятия, способствующие развитию детских органов самоуправления»</t>
  </si>
  <si>
    <t>0230600000</t>
  </si>
  <si>
    <t>0230620700</t>
  </si>
  <si>
    <t xml:space="preserve">Подпрограмма V «Здоровьесбережение и здоровьесозидание» </t>
  </si>
  <si>
    <t>0250000000</t>
  </si>
  <si>
    <t>Основное мероприятие «Мероприятия, направленные на формирование здорового образа жизни»</t>
  </si>
  <si>
    <t>0250100000</t>
  </si>
  <si>
    <t>0250120700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</si>
  <si>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</si>
  <si>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0240200000</t>
  </si>
  <si>
    <t>0240220700</t>
  </si>
  <si>
    <t>Приложение 3 к приказу</t>
  </si>
  <si>
    <t>Изменения в ведомственную структуру расходов бюджета города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2023-2024 годов</t>
  </si>
  <si>
    <t xml:space="preserve">Подпрограмма II «Развитие современной инфраструктуры»      </t>
  </si>
  <si>
    <t>0220000000</t>
  </si>
  <si>
    <t>Региональный проект «Современная школа»</t>
  </si>
  <si>
    <t>022E100000</t>
  </si>
  <si>
    <t>Создание новых мест в муниципальных общеобразовательных организациях в связи с ростом числа обучающихся, вызванным демографическим фактором</t>
  </si>
  <si>
    <t>022E153050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</si>
  <si>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</si>
  <si>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</si>
  <si>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</si>
  <si>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</si>
  <si>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</si>
  <si>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</si>
  <si>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Создание новых мест в муниципальных общеобразовательных организациях</t>
  </si>
  <si>
    <t>022E182860</t>
  </si>
  <si>
    <t>2023 год</t>
  </si>
  <si>
    <t>2024 год</t>
  </si>
  <si>
    <t>Приложение 4 к приказу</t>
  </si>
  <si>
    <t>Изменения доходов бюджета города Урай на плановый период 2023-2024 годов</t>
  </si>
  <si>
    <t>Сумма</t>
  </si>
  <si>
    <t xml:space="preserve">от 13.07.2022 №50-од </t>
  </si>
  <si>
    <t>от 13.07.2022 №50-од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</si>
</sst>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000000"/>
    <numFmt numFmtId="175" formatCode="&quot;+&quot;\ #,##0.0;&quot;-&quot;\ #,##0.0;&quot;&quot;\ 0.0"/>
    <numFmt numFmtId="176" formatCode="#,##0.0"/>
    <numFmt numFmtId="177" formatCode="\+\ #,#00.0"/>
    <numFmt numFmtId="178" formatCode="\+#,#00.0"/>
    <numFmt numFmtId="179" formatCode="#,##0.00;[Red]\-#,##0.00;0.00"/>
    <numFmt numFmtId="180" formatCode="#,##0.0;[Red]\-#,##0.0;0.0"/>
    <numFmt numFmtId="181" formatCode="000\.000\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top"/>
    </xf>
    <xf numFmtId="176" fontId="7" fillId="0" borderId="0" xfId="0" applyNumberFormat="1" applyFont="1" applyFill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177" fontId="6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178" fontId="10" fillId="33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5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vertical="center"/>
    </xf>
    <xf numFmtId="177" fontId="6" fillId="33" borderId="10" xfId="0" applyNumberFormat="1" applyFont="1" applyFill="1" applyBorder="1" applyAlignment="1">
      <alignment vertical="center"/>
    </xf>
    <xf numFmtId="177" fontId="8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3" fillId="0" borderId="0" xfId="0" applyFont="1" applyAlignment="1">
      <alignment/>
    </xf>
    <xf numFmtId="175" fontId="4" fillId="0" borderId="10" xfId="52" applyNumberFormat="1" applyFont="1" applyFill="1" applyBorder="1" applyAlignment="1" applyProtection="1">
      <alignment/>
      <protection hidden="1"/>
    </xf>
    <xf numFmtId="175" fontId="2" fillId="0" borderId="10" xfId="52" applyNumberFormat="1" applyFont="1" applyFill="1" applyBorder="1" applyAlignment="1" applyProtection="1">
      <alignment/>
      <protection hidden="1"/>
    </xf>
    <xf numFmtId="172" fontId="2" fillId="0" borderId="10" xfId="52" applyNumberFormat="1" applyFont="1" applyFill="1" applyBorder="1" applyAlignment="1" applyProtection="1">
      <alignment wrapText="1"/>
      <protection hidden="1"/>
    </xf>
    <xf numFmtId="172" fontId="2" fillId="0" borderId="10" xfId="52" applyNumberFormat="1" applyFont="1" applyFill="1" applyBorder="1" applyAlignment="1" applyProtection="1">
      <alignment horizontal="center" wrapText="1"/>
      <protection hidden="1"/>
    </xf>
    <xf numFmtId="173" fontId="2" fillId="0" borderId="10" xfId="52" applyNumberFormat="1" applyFont="1" applyFill="1" applyBorder="1" applyAlignment="1" applyProtection="1">
      <alignment horizontal="center"/>
      <protection hidden="1"/>
    </xf>
    <xf numFmtId="174" fontId="2" fillId="0" borderId="10" xfId="52" applyNumberFormat="1" applyFont="1" applyFill="1" applyBorder="1" applyAlignment="1" applyProtection="1">
      <alignment horizontal="center"/>
      <protection hidden="1"/>
    </xf>
    <xf numFmtId="172" fontId="2" fillId="0" borderId="10" xfId="52" applyNumberFormat="1" applyFont="1" applyFill="1" applyBorder="1" applyAlignment="1" applyProtection="1">
      <alignment horizontal="center"/>
      <protection hidden="1"/>
    </xf>
    <xf numFmtId="172" fontId="2" fillId="0" borderId="10" xfId="52" applyNumberFormat="1" applyFont="1" applyFill="1" applyBorder="1" applyAlignment="1" applyProtection="1">
      <alignment horizontal="left" wrapText="1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/>
    </xf>
    <xf numFmtId="0" fontId="0" fillId="0" borderId="0" xfId="0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Continuous" wrapText="1"/>
      <protection hidden="1"/>
    </xf>
    <xf numFmtId="0" fontId="0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28" fillId="0" borderId="0" xfId="0" applyFont="1" applyFill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175" fontId="2" fillId="33" borderId="10" xfId="52" applyNumberFormat="1" applyFont="1" applyFill="1" applyBorder="1" applyAlignment="1" applyProtection="1">
      <alignment/>
      <protection hidden="1"/>
    </xf>
    <xf numFmtId="176" fontId="43" fillId="0" borderId="0" xfId="0" applyNumberFormat="1" applyFont="1" applyAlignment="1">
      <alignment/>
    </xf>
    <xf numFmtId="176" fontId="0" fillId="0" borderId="0" xfId="0" applyNumberFormat="1" applyFill="1" applyAlignment="1">
      <alignment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 wrapText="1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/>
      <protection hidden="1"/>
    </xf>
    <xf numFmtId="172" fontId="2" fillId="0" borderId="10" xfId="0" applyNumberFormat="1" applyFont="1" applyFill="1" applyBorder="1" applyAlignment="1" applyProtection="1">
      <alignment wrapText="1"/>
      <protection hidden="1"/>
    </xf>
    <xf numFmtId="172" fontId="2" fillId="0" borderId="10" xfId="0" applyNumberFormat="1" applyFont="1" applyFill="1" applyBorder="1" applyAlignment="1" applyProtection="1">
      <alignment horizontal="center" wrapText="1"/>
      <protection hidden="1"/>
    </xf>
    <xf numFmtId="173" fontId="2" fillId="0" borderId="10" xfId="0" applyNumberFormat="1" applyFont="1" applyFill="1" applyBorder="1" applyAlignment="1" applyProtection="1">
      <alignment horizontal="center"/>
      <protection hidden="1"/>
    </xf>
    <xf numFmtId="174" fontId="2" fillId="0" borderId="10" xfId="0" applyNumberFormat="1" applyFont="1" applyFill="1" applyBorder="1" applyAlignment="1" applyProtection="1">
      <alignment horizontal="center"/>
      <protection hidden="1"/>
    </xf>
    <xf numFmtId="172" fontId="2" fillId="0" borderId="10" xfId="0" applyNumberFormat="1" applyFont="1" applyFill="1" applyBorder="1" applyAlignment="1" applyProtection="1">
      <alignment horizontal="center"/>
      <protection hidden="1"/>
    </xf>
    <xf numFmtId="175" fontId="2" fillId="0" borderId="10" xfId="0" applyNumberFormat="1" applyFont="1" applyFill="1" applyBorder="1" applyAlignment="1" applyProtection="1">
      <alignment/>
      <protection hidden="1"/>
    </xf>
    <xf numFmtId="172" fontId="2" fillId="0" borderId="10" xfId="0" applyNumberFormat="1" applyFont="1" applyFill="1" applyBorder="1" applyAlignment="1" applyProtection="1">
      <alignment horizontal="left" wrapText="1"/>
      <protection hidden="1"/>
    </xf>
    <xf numFmtId="0" fontId="4" fillId="0" borderId="10" xfId="0" applyNumberFormat="1" applyFont="1" applyFill="1" applyBorder="1" applyAlignment="1" applyProtection="1">
      <alignment horizontal="left" wrapText="1"/>
      <protection hidden="1"/>
    </xf>
    <xf numFmtId="175" fontId="4" fillId="0" borderId="10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2" fillId="0" borderId="0" xfId="0" applyNumberFormat="1" applyFont="1" applyFill="1" applyAlignment="1" applyProtection="1">
      <alignment horizontal="right"/>
      <protection hidden="1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57.421875" style="42" customWidth="1"/>
    <col min="2" max="2" width="28.57421875" style="43" customWidth="1"/>
    <col min="3" max="3" width="15.8515625" style="44" customWidth="1"/>
    <col min="4" max="16384" width="9.140625" style="47" customWidth="1"/>
  </cols>
  <sheetData>
    <row r="1" spans="1:5" ht="15.75">
      <c r="A1" s="17"/>
      <c r="B1" s="110" t="s">
        <v>34</v>
      </c>
      <c r="C1" s="110"/>
      <c r="D1" s="45"/>
      <c r="E1" s="45"/>
    </row>
    <row r="2" spans="1:5" ht="15.75">
      <c r="A2" s="18"/>
      <c r="B2" s="110" t="s">
        <v>1</v>
      </c>
      <c r="C2" s="110"/>
      <c r="D2" s="111"/>
      <c r="E2" s="111"/>
    </row>
    <row r="3" spans="1:5" ht="15.75">
      <c r="A3" s="18"/>
      <c r="B3" s="110" t="s">
        <v>193</v>
      </c>
      <c r="C3" s="110"/>
      <c r="D3" s="111"/>
      <c r="E3" s="111"/>
    </row>
    <row r="4" spans="1:3" ht="19.5" customHeight="1">
      <c r="A4" s="18"/>
      <c r="B4" s="19"/>
      <c r="C4" s="20"/>
    </row>
    <row r="5" spans="1:3" s="57" customFormat="1" ht="18" customHeight="1">
      <c r="A5" s="112" t="s">
        <v>35</v>
      </c>
      <c r="B5" s="112"/>
      <c r="C5" s="112"/>
    </row>
    <row r="6" spans="1:3" ht="15" customHeight="1">
      <c r="A6" s="21"/>
      <c r="B6" s="22"/>
      <c r="C6" s="23" t="s">
        <v>36</v>
      </c>
    </row>
    <row r="7" spans="1:3" ht="36.75" customHeight="1">
      <c r="A7" s="24" t="s">
        <v>37</v>
      </c>
      <c r="B7" s="24" t="s">
        <v>38</v>
      </c>
      <c r="C7" s="109" t="s">
        <v>39</v>
      </c>
    </row>
    <row r="8" spans="1:3" s="27" customFormat="1" ht="15.75">
      <c r="A8" s="25">
        <v>1</v>
      </c>
      <c r="B8" s="25">
        <v>2</v>
      </c>
      <c r="C8" s="26">
        <v>3</v>
      </c>
    </row>
    <row r="9" spans="1:3" ht="24" customHeight="1">
      <c r="A9" s="28" t="s">
        <v>40</v>
      </c>
      <c r="B9" s="29" t="s">
        <v>41</v>
      </c>
      <c r="C9" s="30">
        <f>C10</f>
        <v>700</v>
      </c>
    </row>
    <row r="10" spans="1:3" s="58" customFormat="1" ht="32.25" customHeight="1">
      <c r="A10" s="31" t="s">
        <v>42</v>
      </c>
      <c r="B10" s="32" t="s">
        <v>43</v>
      </c>
      <c r="C10" s="35">
        <f>C11</f>
        <v>700</v>
      </c>
    </row>
    <row r="11" spans="1:3" s="58" customFormat="1" ht="34.5" customHeight="1">
      <c r="A11" s="33" t="s">
        <v>44</v>
      </c>
      <c r="B11" s="29" t="s">
        <v>45</v>
      </c>
      <c r="C11" s="30">
        <f>C12</f>
        <v>700</v>
      </c>
    </row>
    <row r="12" spans="1:3" s="58" customFormat="1" ht="34.5" customHeight="1">
      <c r="A12" s="34" t="s">
        <v>46</v>
      </c>
      <c r="B12" s="32" t="s">
        <v>47</v>
      </c>
      <c r="C12" s="35">
        <f>C13</f>
        <v>700</v>
      </c>
    </row>
    <row r="13" spans="1:3" s="58" customFormat="1" ht="34.5" customHeight="1">
      <c r="A13" s="36" t="s">
        <v>48</v>
      </c>
      <c r="B13" s="37" t="s">
        <v>49</v>
      </c>
      <c r="C13" s="38">
        <v>700</v>
      </c>
    </row>
    <row r="14" spans="1:3" s="58" customFormat="1" ht="31.5" customHeight="1">
      <c r="A14" s="39" t="s">
        <v>50</v>
      </c>
      <c r="B14" s="40"/>
      <c r="C14" s="41">
        <f>C9</f>
        <v>700</v>
      </c>
    </row>
    <row r="15" ht="34.5" customHeight="1"/>
    <row r="16" ht="34.5" customHeight="1"/>
  </sheetData>
  <sheetProtection/>
  <mergeCells count="6">
    <mergeCell ref="B3:C3"/>
    <mergeCell ref="D3:E3"/>
    <mergeCell ref="A5:C5"/>
    <mergeCell ref="B1:C1"/>
    <mergeCell ref="B2:C2"/>
    <mergeCell ref="D2:E2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57.421875" style="42" customWidth="1"/>
    <col min="2" max="2" width="28.57421875" style="43" customWidth="1"/>
    <col min="3" max="3" width="15.140625" style="47" customWidth="1"/>
    <col min="4" max="4" width="14.8515625" style="47" customWidth="1"/>
    <col min="5" max="16384" width="9.140625" style="47" customWidth="1"/>
  </cols>
  <sheetData>
    <row r="1" spans="1:6" ht="15.75">
      <c r="A1" s="17"/>
      <c r="B1" s="110" t="s">
        <v>0</v>
      </c>
      <c r="C1" s="110"/>
      <c r="D1" s="110"/>
      <c r="E1" s="45"/>
      <c r="F1" s="45"/>
    </row>
    <row r="2" spans="1:6" ht="15.75">
      <c r="A2" s="18"/>
      <c r="B2" s="110" t="s">
        <v>1</v>
      </c>
      <c r="C2" s="110"/>
      <c r="D2" s="110"/>
      <c r="E2" s="111"/>
      <c r="F2" s="111"/>
    </row>
    <row r="3" spans="1:6" ht="15.75">
      <c r="A3" s="18"/>
      <c r="B3" s="110" t="s">
        <v>193</v>
      </c>
      <c r="C3" s="110"/>
      <c r="D3" s="110"/>
      <c r="E3" s="111"/>
      <c r="F3" s="111"/>
    </row>
    <row r="4" spans="1:2" ht="19.5" customHeight="1">
      <c r="A4" s="18"/>
      <c r="B4" s="19"/>
    </row>
    <row r="5" spans="1:4" s="57" customFormat="1" ht="18" customHeight="1">
      <c r="A5" s="112" t="s">
        <v>191</v>
      </c>
      <c r="B5" s="112"/>
      <c r="C5" s="112"/>
      <c r="D5" s="112"/>
    </row>
    <row r="6" spans="1:4" ht="15" customHeight="1">
      <c r="A6" s="21"/>
      <c r="B6" s="22"/>
      <c r="D6" s="23" t="s">
        <v>36</v>
      </c>
    </row>
    <row r="7" spans="1:4" ht="23.25" customHeight="1">
      <c r="A7" s="113" t="s">
        <v>37</v>
      </c>
      <c r="B7" s="113" t="s">
        <v>38</v>
      </c>
      <c r="C7" s="115" t="s">
        <v>192</v>
      </c>
      <c r="D7" s="116"/>
    </row>
    <row r="8" spans="1:4" ht="18.75" customHeight="1">
      <c r="A8" s="114"/>
      <c r="B8" s="114"/>
      <c r="C8" s="48" t="s">
        <v>188</v>
      </c>
      <c r="D8" s="48" t="s">
        <v>189</v>
      </c>
    </row>
    <row r="9" spans="1:4" s="27" customFormat="1" ht="15.75">
      <c r="A9" s="25">
        <v>1</v>
      </c>
      <c r="B9" s="25">
        <v>2</v>
      </c>
      <c r="C9" s="49">
        <v>3</v>
      </c>
      <c r="D9" s="49">
        <v>4</v>
      </c>
    </row>
    <row r="10" spans="1:4" ht="24" customHeight="1">
      <c r="A10" s="28" t="s">
        <v>40</v>
      </c>
      <c r="B10" s="29" t="s">
        <v>41</v>
      </c>
      <c r="C10" s="50">
        <f>C11</f>
        <v>748794.2</v>
      </c>
      <c r="D10" s="50">
        <f>D11</f>
        <v>1123191.3</v>
      </c>
    </row>
    <row r="11" spans="1:4" s="58" customFormat="1" ht="32.25" customHeight="1">
      <c r="A11" s="31" t="s">
        <v>42</v>
      </c>
      <c r="B11" s="32" t="s">
        <v>43</v>
      </c>
      <c r="C11" s="51">
        <f>C12</f>
        <v>748794.2</v>
      </c>
      <c r="D11" s="51">
        <f>D12</f>
        <v>1123191.3</v>
      </c>
    </row>
    <row r="12" spans="1:4" s="58" customFormat="1" ht="32.25" customHeight="1">
      <c r="A12" s="33" t="s">
        <v>73</v>
      </c>
      <c r="B12" s="29" t="s">
        <v>74</v>
      </c>
      <c r="C12" s="52">
        <f>C13+C15</f>
        <v>748794.2</v>
      </c>
      <c r="D12" s="52">
        <f>D13+D15</f>
        <v>1123191.3</v>
      </c>
    </row>
    <row r="13" spans="1:4" s="58" customFormat="1" ht="36.75" customHeight="1">
      <c r="A13" s="31" t="s">
        <v>75</v>
      </c>
      <c r="B13" s="53" t="s">
        <v>76</v>
      </c>
      <c r="C13" s="51">
        <f>C14</f>
        <v>714576.7</v>
      </c>
      <c r="D13" s="51">
        <f>D14</f>
        <v>817865.6000000001</v>
      </c>
    </row>
    <row r="14" spans="1:4" s="58" customFormat="1" ht="52.5" customHeight="1">
      <c r="A14" s="54" t="s">
        <v>77</v>
      </c>
      <c r="B14" s="55" t="s">
        <v>78</v>
      </c>
      <c r="C14" s="56">
        <f>618055.5+96521.2</f>
        <v>714576.7</v>
      </c>
      <c r="D14" s="56">
        <f>670453.4+147412.2</f>
        <v>817865.6000000001</v>
      </c>
    </row>
    <row r="15" spans="1:4" s="58" customFormat="1" ht="64.5" customHeight="1">
      <c r="A15" s="31" t="s">
        <v>79</v>
      </c>
      <c r="B15" s="53" t="s">
        <v>80</v>
      </c>
      <c r="C15" s="51">
        <f>C16</f>
        <v>34217.5</v>
      </c>
      <c r="D15" s="51">
        <f>D16</f>
        <v>305325.69999999995</v>
      </c>
    </row>
    <row r="16" spans="1:4" s="58" customFormat="1" ht="68.25" customHeight="1">
      <c r="A16" s="54" t="s">
        <v>81</v>
      </c>
      <c r="B16" s="55" t="s">
        <v>82</v>
      </c>
      <c r="C16" s="56">
        <f>20872.7+13344.8</f>
        <v>34217.5</v>
      </c>
      <c r="D16" s="56">
        <f>187853.3-1604.6+119077</f>
        <v>305325.69999999995</v>
      </c>
    </row>
    <row r="17" spans="1:4" s="58" customFormat="1" ht="31.5" customHeight="1">
      <c r="A17" s="39" t="s">
        <v>50</v>
      </c>
      <c r="B17" s="40"/>
      <c r="C17" s="52">
        <f>C10</f>
        <v>748794.2</v>
      </c>
      <c r="D17" s="52">
        <f>D10</f>
        <v>1123191.3</v>
      </c>
    </row>
    <row r="18" ht="34.5" customHeight="1"/>
    <row r="19" ht="34.5" customHeight="1"/>
  </sheetData>
  <sheetProtection/>
  <mergeCells count="9">
    <mergeCell ref="A7:A8"/>
    <mergeCell ref="B7:B8"/>
    <mergeCell ref="C7:D7"/>
    <mergeCell ref="B1:D1"/>
    <mergeCell ref="B2:D2"/>
    <mergeCell ref="E2:F2"/>
    <mergeCell ref="B3:D3"/>
    <mergeCell ref="E3:F3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selection activeCell="J3" sqref="J3:K3"/>
    </sheetView>
  </sheetViews>
  <sheetFormatPr defaultColWidth="9.140625" defaultRowHeight="15"/>
  <cols>
    <col min="1" max="1" width="65.421875" style="76" customWidth="1"/>
    <col min="2" max="2" width="6.28125" style="16" customWidth="1"/>
    <col min="3" max="4" width="5.140625" style="16" customWidth="1"/>
    <col min="5" max="5" width="12.140625" style="16" customWidth="1"/>
    <col min="6" max="6" width="5.57421875" style="16" customWidth="1"/>
    <col min="7" max="7" width="12.7109375" style="80" customWidth="1"/>
    <col min="8" max="8" width="16.28125" style="80" customWidth="1"/>
    <col min="9" max="9" width="16.8515625" style="16" customWidth="1"/>
    <col min="10" max="10" width="16.140625" style="16" customWidth="1"/>
    <col min="11" max="11" width="16.28125" style="16" customWidth="1"/>
    <col min="12" max="235" width="9.140625" style="0" customWidth="1"/>
  </cols>
  <sheetData>
    <row r="1" spans="1:14" s="3" customFormat="1" ht="15">
      <c r="A1" s="71"/>
      <c r="B1" s="2"/>
      <c r="C1" s="2"/>
      <c r="D1" s="2"/>
      <c r="E1" s="2"/>
      <c r="F1" s="2"/>
      <c r="G1" s="77"/>
      <c r="H1" s="77"/>
      <c r="I1" s="2"/>
      <c r="J1" s="111" t="s">
        <v>172</v>
      </c>
      <c r="K1" s="111"/>
      <c r="L1" s="1"/>
      <c r="M1" s="1"/>
      <c r="N1" s="1"/>
    </row>
    <row r="2" spans="1:14" s="3" customFormat="1" ht="15">
      <c r="A2" s="72"/>
      <c r="B2" s="4"/>
      <c r="C2" s="4"/>
      <c r="D2" s="4"/>
      <c r="E2" s="4"/>
      <c r="F2" s="5"/>
      <c r="G2" s="5"/>
      <c r="H2" s="77"/>
      <c r="I2" s="2"/>
      <c r="J2" s="111" t="s">
        <v>1</v>
      </c>
      <c r="K2" s="111"/>
      <c r="L2" s="1"/>
      <c r="M2" s="1"/>
      <c r="N2" s="1"/>
    </row>
    <row r="3" spans="1:14" s="3" customFormat="1" ht="15">
      <c r="A3" s="73"/>
      <c r="B3" s="6"/>
      <c r="C3" s="6"/>
      <c r="D3" s="6"/>
      <c r="E3" s="6"/>
      <c r="F3" s="2"/>
      <c r="G3" s="5"/>
      <c r="H3" s="77"/>
      <c r="I3" s="2"/>
      <c r="J3" s="111" t="s">
        <v>194</v>
      </c>
      <c r="K3" s="111"/>
      <c r="L3" s="1"/>
      <c r="M3" s="1"/>
      <c r="N3" s="1"/>
    </row>
    <row r="4" spans="1:14" s="3" customFormat="1" ht="15">
      <c r="A4" s="117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"/>
      <c r="M4" s="1"/>
      <c r="N4" s="1"/>
    </row>
    <row r="5" spans="1:14" s="3" customFormat="1" ht="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"/>
      <c r="M5" s="1"/>
      <c r="N5" s="1"/>
    </row>
    <row r="6" spans="1:14" s="3" customFormat="1" ht="1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"/>
      <c r="M6" s="1"/>
      <c r="N6" s="1"/>
    </row>
    <row r="7" spans="1:11" ht="15">
      <c r="A7" s="7"/>
      <c r="B7" s="8"/>
      <c r="C7" s="8"/>
      <c r="D7" s="8"/>
      <c r="E7" s="8"/>
      <c r="F7" s="8"/>
      <c r="G7" s="46"/>
      <c r="H7" s="46"/>
      <c r="I7" s="8"/>
      <c r="J7" s="8"/>
      <c r="K7" s="8"/>
    </row>
    <row r="8" spans="1:11" ht="15">
      <c r="A8" s="74"/>
      <c r="B8" s="9"/>
      <c r="C8" s="10"/>
      <c r="D8" s="9"/>
      <c r="E8" s="9"/>
      <c r="F8" s="9"/>
      <c r="G8" s="78"/>
      <c r="H8" s="79"/>
      <c r="I8" s="10"/>
      <c r="J8" s="10"/>
      <c r="K8" s="11" t="s">
        <v>3</v>
      </c>
    </row>
    <row r="9" spans="1:11" ht="67.5">
      <c r="A9" s="13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69" t="s">
        <v>10</v>
      </c>
      <c r="H9" s="69" t="s">
        <v>11</v>
      </c>
      <c r="I9" s="13" t="s">
        <v>12</v>
      </c>
      <c r="J9" s="13" t="s">
        <v>13</v>
      </c>
      <c r="K9" s="13" t="s">
        <v>14</v>
      </c>
    </row>
    <row r="10" spans="1:13" s="3" customFormat="1" ht="15">
      <c r="A10" s="15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M10" s="83"/>
    </row>
    <row r="11" spans="1:13" s="59" customFormat="1" ht="15">
      <c r="A11" s="62" t="s">
        <v>15</v>
      </c>
      <c r="B11" s="63">
        <v>40</v>
      </c>
      <c r="C11" s="64"/>
      <c r="D11" s="64"/>
      <c r="E11" s="65"/>
      <c r="F11" s="66"/>
      <c r="G11" s="61">
        <v>700</v>
      </c>
      <c r="H11" s="81">
        <v>0</v>
      </c>
      <c r="I11" s="61">
        <v>0</v>
      </c>
      <c r="J11" s="61">
        <v>0</v>
      </c>
      <c r="K11" s="61">
        <v>700</v>
      </c>
      <c r="L11" s="82"/>
      <c r="M11" s="82"/>
    </row>
    <row r="12" spans="1:13" s="59" customFormat="1" ht="15">
      <c r="A12" s="62" t="s">
        <v>83</v>
      </c>
      <c r="B12" s="63">
        <v>40</v>
      </c>
      <c r="C12" s="64">
        <v>1</v>
      </c>
      <c r="D12" s="64"/>
      <c r="E12" s="65"/>
      <c r="F12" s="66"/>
      <c r="G12" s="61">
        <v>-74.3</v>
      </c>
      <c r="H12" s="61">
        <v>-74.3</v>
      </c>
      <c r="I12" s="61">
        <v>0</v>
      </c>
      <c r="J12" s="61">
        <v>0</v>
      </c>
      <c r="K12" s="61">
        <v>0</v>
      </c>
      <c r="M12" s="82"/>
    </row>
    <row r="13" spans="1:13" s="59" customFormat="1" ht="34.5">
      <c r="A13" s="62" t="s">
        <v>84</v>
      </c>
      <c r="B13" s="63">
        <v>40</v>
      </c>
      <c r="C13" s="64">
        <v>1</v>
      </c>
      <c r="D13" s="64">
        <v>4</v>
      </c>
      <c r="E13" s="65"/>
      <c r="F13" s="66"/>
      <c r="G13" s="61">
        <v>-74.3</v>
      </c>
      <c r="H13" s="61">
        <v>-74.3</v>
      </c>
      <c r="I13" s="61">
        <v>0</v>
      </c>
      <c r="J13" s="61">
        <v>0</v>
      </c>
      <c r="K13" s="61">
        <v>0</v>
      </c>
      <c r="M13" s="82"/>
    </row>
    <row r="14" spans="1:13" s="59" customFormat="1" ht="23.25">
      <c r="A14" s="62" t="s">
        <v>85</v>
      </c>
      <c r="B14" s="63">
        <v>40</v>
      </c>
      <c r="C14" s="64">
        <v>1</v>
      </c>
      <c r="D14" s="64">
        <v>4</v>
      </c>
      <c r="E14" s="65" t="s">
        <v>86</v>
      </c>
      <c r="F14" s="66"/>
      <c r="G14" s="61">
        <v>-74.3</v>
      </c>
      <c r="H14" s="61">
        <v>-74.3</v>
      </c>
      <c r="I14" s="61">
        <v>0</v>
      </c>
      <c r="J14" s="61">
        <v>0</v>
      </c>
      <c r="K14" s="61">
        <v>0</v>
      </c>
      <c r="M14" s="82"/>
    </row>
    <row r="15" spans="1:13" s="59" customFormat="1" ht="23.25">
      <c r="A15" s="62" t="s">
        <v>87</v>
      </c>
      <c r="B15" s="63">
        <v>40</v>
      </c>
      <c r="C15" s="64">
        <v>1</v>
      </c>
      <c r="D15" s="64">
        <v>4</v>
      </c>
      <c r="E15" s="65" t="s">
        <v>88</v>
      </c>
      <c r="F15" s="66"/>
      <c r="G15" s="61">
        <v>-74.3</v>
      </c>
      <c r="H15" s="61">
        <v>-74.3</v>
      </c>
      <c r="I15" s="61">
        <v>0</v>
      </c>
      <c r="J15" s="61">
        <v>0</v>
      </c>
      <c r="K15" s="61">
        <v>0</v>
      </c>
      <c r="M15" s="82"/>
    </row>
    <row r="16" spans="1:13" s="59" customFormat="1" ht="45.75">
      <c r="A16" s="62" t="s">
        <v>89</v>
      </c>
      <c r="B16" s="63">
        <v>40</v>
      </c>
      <c r="C16" s="64">
        <v>1</v>
      </c>
      <c r="D16" s="64">
        <v>4</v>
      </c>
      <c r="E16" s="65" t="s">
        <v>90</v>
      </c>
      <c r="F16" s="66"/>
      <c r="G16" s="61">
        <v>-74.3</v>
      </c>
      <c r="H16" s="61">
        <v>-74.3</v>
      </c>
      <c r="I16" s="61">
        <v>0</v>
      </c>
      <c r="J16" s="61">
        <v>0</v>
      </c>
      <c r="K16" s="61">
        <v>0</v>
      </c>
      <c r="M16" s="82"/>
    </row>
    <row r="17" spans="1:13" s="59" customFormat="1" ht="15">
      <c r="A17" s="62" t="s">
        <v>62</v>
      </c>
      <c r="B17" s="63">
        <v>40</v>
      </c>
      <c r="C17" s="64">
        <v>1</v>
      </c>
      <c r="D17" s="64">
        <v>4</v>
      </c>
      <c r="E17" s="65" t="s">
        <v>91</v>
      </c>
      <c r="F17" s="66"/>
      <c r="G17" s="61">
        <v>-74.3</v>
      </c>
      <c r="H17" s="61">
        <v>-74.3</v>
      </c>
      <c r="I17" s="61">
        <v>0</v>
      </c>
      <c r="J17" s="61">
        <v>0</v>
      </c>
      <c r="K17" s="61">
        <v>0</v>
      </c>
      <c r="M17" s="82"/>
    </row>
    <row r="18" spans="1:13" s="59" customFormat="1" ht="23.25">
      <c r="A18" s="62" t="s">
        <v>52</v>
      </c>
      <c r="B18" s="63">
        <v>40</v>
      </c>
      <c r="C18" s="64">
        <v>1</v>
      </c>
      <c r="D18" s="64">
        <v>4</v>
      </c>
      <c r="E18" s="65" t="s">
        <v>91</v>
      </c>
      <c r="F18" s="66" t="s">
        <v>65</v>
      </c>
      <c r="G18" s="61">
        <v>-74.3</v>
      </c>
      <c r="H18" s="61">
        <v>-74.3</v>
      </c>
      <c r="I18" s="61">
        <v>0</v>
      </c>
      <c r="J18" s="61">
        <v>0</v>
      </c>
      <c r="K18" s="61">
        <v>0</v>
      </c>
      <c r="M18" s="82"/>
    </row>
    <row r="19" spans="1:13" s="59" customFormat="1" ht="23.25">
      <c r="A19" s="62" t="s">
        <v>53</v>
      </c>
      <c r="B19" s="63">
        <v>40</v>
      </c>
      <c r="C19" s="64">
        <v>1</v>
      </c>
      <c r="D19" s="64">
        <v>4</v>
      </c>
      <c r="E19" s="65" t="s">
        <v>91</v>
      </c>
      <c r="F19" s="66" t="s">
        <v>66</v>
      </c>
      <c r="G19" s="61">
        <v>-74.3</v>
      </c>
      <c r="H19" s="61">
        <v>-74.3</v>
      </c>
      <c r="I19" s="61">
        <v>0</v>
      </c>
      <c r="J19" s="61">
        <v>0</v>
      </c>
      <c r="K19" s="61">
        <v>0</v>
      </c>
      <c r="M19" s="82"/>
    </row>
    <row r="20" spans="1:13" s="59" customFormat="1" ht="23.25">
      <c r="A20" s="67" t="s">
        <v>63</v>
      </c>
      <c r="B20" s="63">
        <v>40</v>
      </c>
      <c r="C20" s="64">
        <v>1</v>
      </c>
      <c r="D20" s="64">
        <v>4</v>
      </c>
      <c r="E20" s="65" t="s">
        <v>91</v>
      </c>
      <c r="F20" s="66" t="s">
        <v>71</v>
      </c>
      <c r="G20" s="61">
        <v>-70.6</v>
      </c>
      <c r="H20" s="61">
        <v>-70.6</v>
      </c>
      <c r="I20" s="61">
        <v>0</v>
      </c>
      <c r="J20" s="61">
        <v>0</v>
      </c>
      <c r="K20" s="61">
        <v>0</v>
      </c>
      <c r="M20" s="82"/>
    </row>
    <row r="21" spans="1:13" s="59" customFormat="1" ht="15">
      <c r="A21" s="67" t="s">
        <v>58</v>
      </c>
      <c r="B21" s="63">
        <v>40</v>
      </c>
      <c r="C21" s="64">
        <v>1</v>
      </c>
      <c r="D21" s="64">
        <v>4</v>
      </c>
      <c r="E21" s="65" t="s">
        <v>91</v>
      </c>
      <c r="F21" s="66" t="s">
        <v>69</v>
      </c>
      <c r="G21" s="61">
        <v>-3.7</v>
      </c>
      <c r="H21" s="61">
        <v>-3.7</v>
      </c>
      <c r="I21" s="61">
        <v>0</v>
      </c>
      <c r="J21" s="61">
        <v>0</v>
      </c>
      <c r="K21" s="61">
        <v>0</v>
      </c>
      <c r="M21" s="82"/>
    </row>
    <row r="22" spans="1:13" s="59" customFormat="1" ht="15">
      <c r="A22" s="62" t="s">
        <v>51</v>
      </c>
      <c r="B22" s="63">
        <v>40</v>
      </c>
      <c r="C22" s="64">
        <v>4</v>
      </c>
      <c r="D22" s="64"/>
      <c r="E22" s="65"/>
      <c r="F22" s="66"/>
      <c r="G22" s="61">
        <v>672.9</v>
      </c>
      <c r="H22" s="61">
        <v>-27.1</v>
      </c>
      <c r="I22" s="61">
        <v>0</v>
      </c>
      <c r="J22" s="61">
        <v>0</v>
      </c>
      <c r="K22" s="61">
        <v>700</v>
      </c>
      <c r="M22" s="82"/>
    </row>
    <row r="23" spans="1:13" s="59" customFormat="1" ht="15">
      <c r="A23" s="62" t="s">
        <v>92</v>
      </c>
      <c r="B23" s="63">
        <v>40</v>
      </c>
      <c r="C23" s="64">
        <v>4</v>
      </c>
      <c r="D23" s="64">
        <v>1</v>
      </c>
      <c r="E23" s="65"/>
      <c r="F23" s="66"/>
      <c r="G23" s="61">
        <v>0</v>
      </c>
      <c r="H23" s="61">
        <v>0</v>
      </c>
      <c r="I23" s="61">
        <v>0</v>
      </c>
      <c r="J23" s="61">
        <v>0</v>
      </c>
      <c r="K23" s="61">
        <v>0</v>
      </c>
      <c r="M23" s="82"/>
    </row>
    <row r="24" spans="1:13" s="59" customFormat="1" ht="23.25">
      <c r="A24" s="62" t="s">
        <v>85</v>
      </c>
      <c r="B24" s="63">
        <v>40</v>
      </c>
      <c r="C24" s="64">
        <v>4</v>
      </c>
      <c r="D24" s="64">
        <v>1</v>
      </c>
      <c r="E24" s="65" t="s">
        <v>86</v>
      </c>
      <c r="F24" s="66"/>
      <c r="G24" s="61">
        <v>0</v>
      </c>
      <c r="H24" s="61">
        <v>0</v>
      </c>
      <c r="I24" s="61">
        <v>0</v>
      </c>
      <c r="J24" s="61">
        <v>0</v>
      </c>
      <c r="K24" s="61">
        <v>0</v>
      </c>
      <c r="M24" s="82"/>
    </row>
    <row r="25" spans="1:13" s="59" customFormat="1" ht="23.25">
      <c r="A25" s="62" t="s">
        <v>87</v>
      </c>
      <c r="B25" s="63">
        <v>40</v>
      </c>
      <c r="C25" s="64">
        <v>4</v>
      </c>
      <c r="D25" s="64">
        <v>1</v>
      </c>
      <c r="E25" s="65" t="s">
        <v>88</v>
      </c>
      <c r="F25" s="66"/>
      <c r="G25" s="61">
        <v>0</v>
      </c>
      <c r="H25" s="61">
        <v>0</v>
      </c>
      <c r="I25" s="61">
        <v>0</v>
      </c>
      <c r="J25" s="61">
        <v>0</v>
      </c>
      <c r="K25" s="61">
        <v>0</v>
      </c>
      <c r="M25" s="82"/>
    </row>
    <row r="26" spans="1:13" s="59" customFormat="1" ht="23.25">
      <c r="A26" s="62" t="s">
        <v>93</v>
      </c>
      <c r="B26" s="63">
        <v>40</v>
      </c>
      <c r="C26" s="64">
        <v>4</v>
      </c>
      <c r="D26" s="64">
        <v>1</v>
      </c>
      <c r="E26" s="65" t="s">
        <v>94</v>
      </c>
      <c r="F26" s="66"/>
      <c r="G26" s="61">
        <v>0</v>
      </c>
      <c r="H26" s="61">
        <v>0</v>
      </c>
      <c r="I26" s="61">
        <v>0</v>
      </c>
      <c r="J26" s="61">
        <v>0</v>
      </c>
      <c r="K26" s="61">
        <v>0</v>
      </c>
      <c r="M26" s="82"/>
    </row>
    <row r="27" spans="1:13" s="59" customFormat="1" ht="15">
      <c r="A27" s="62" t="s">
        <v>29</v>
      </c>
      <c r="B27" s="63">
        <v>40</v>
      </c>
      <c r="C27" s="64">
        <v>4</v>
      </c>
      <c r="D27" s="64">
        <v>1</v>
      </c>
      <c r="E27" s="65" t="s">
        <v>95</v>
      </c>
      <c r="F27" s="66"/>
      <c r="G27" s="61">
        <v>0</v>
      </c>
      <c r="H27" s="61">
        <v>0</v>
      </c>
      <c r="I27" s="61">
        <v>0</v>
      </c>
      <c r="J27" s="61">
        <v>0</v>
      </c>
      <c r="K27" s="61">
        <v>0</v>
      </c>
      <c r="M27" s="82"/>
    </row>
    <row r="28" spans="1:13" s="59" customFormat="1" ht="34.5">
      <c r="A28" s="62" t="s">
        <v>64</v>
      </c>
      <c r="B28" s="63">
        <v>40</v>
      </c>
      <c r="C28" s="64">
        <v>4</v>
      </c>
      <c r="D28" s="64">
        <v>1</v>
      </c>
      <c r="E28" s="65" t="s">
        <v>95</v>
      </c>
      <c r="F28" s="66" t="s">
        <v>72</v>
      </c>
      <c r="G28" s="61">
        <v>-89.7</v>
      </c>
      <c r="H28" s="61">
        <v>-89.7</v>
      </c>
      <c r="I28" s="61">
        <v>0</v>
      </c>
      <c r="J28" s="61">
        <v>0</v>
      </c>
      <c r="K28" s="61">
        <v>0</v>
      </c>
      <c r="M28" s="82"/>
    </row>
    <row r="29" spans="1:13" s="59" customFormat="1" ht="15">
      <c r="A29" s="62" t="s">
        <v>96</v>
      </c>
      <c r="B29" s="63">
        <v>40</v>
      </c>
      <c r="C29" s="64">
        <v>4</v>
      </c>
      <c r="D29" s="64">
        <v>1</v>
      </c>
      <c r="E29" s="65" t="s">
        <v>95</v>
      </c>
      <c r="F29" s="66" t="s">
        <v>97</v>
      </c>
      <c r="G29" s="61">
        <v>-89.7</v>
      </c>
      <c r="H29" s="61">
        <v>-89.7</v>
      </c>
      <c r="I29" s="61">
        <v>0</v>
      </c>
      <c r="J29" s="61">
        <v>0</v>
      </c>
      <c r="K29" s="61">
        <v>0</v>
      </c>
      <c r="M29" s="82"/>
    </row>
    <row r="30" spans="1:13" s="59" customFormat="1" ht="15">
      <c r="A30" s="67" t="s">
        <v>98</v>
      </c>
      <c r="B30" s="63">
        <v>40</v>
      </c>
      <c r="C30" s="64">
        <v>4</v>
      </c>
      <c r="D30" s="64">
        <v>1</v>
      </c>
      <c r="E30" s="65" t="s">
        <v>95</v>
      </c>
      <c r="F30" s="66" t="s">
        <v>99</v>
      </c>
      <c r="G30" s="61">
        <v>-68.9</v>
      </c>
      <c r="H30" s="61">
        <v>-68.9</v>
      </c>
      <c r="I30" s="61">
        <v>0</v>
      </c>
      <c r="J30" s="61">
        <v>0</v>
      </c>
      <c r="K30" s="61">
        <v>0</v>
      </c>
      <c r="M30" s="82"/>
    </row>
    <row r="31" spans="1:13" s="59" customFormat="1" ht="23.25">
      <c r="A31" s="67" t="s">
        <v>100</v>
      </c>
      <c r="B31" s="63">
        <v>40</v>
      </c>
      <c r="C31" s="64">
        <v>4</v>
      </c>
      <c r="D31" s="64">
        <v>1</v>
      </c>
      <c r="E31" s="65" t="s">
        <v>95</v>
      </c>
      <c r="F31" s="66" t="s">
        <v>101</v>
      </c>
      <c r="G31" s="61">
        <v>-20.8</v>
      </c>
      <c r="H31" s="61">
        <v>-20.8</v>
      </c>
      <c r="I31" s="61">
        <v>0</v>
      </c>
      <c r="J31" s="61">
        <v>0</v>
      </c>
      <c r="K31" s="61">
        <v>0</v>
      </c>
      <c r="M31" s="82"/>
    </row>
    <row r="32" spans="1:13" s="59" customFormat="1" ht="23.25">
      <c r="A32" s="62" t="s">
        <v>20</v>
      </c>
      <c r="B32" s="63">
        <v>40</v>
      </c>
      <c r="C32" s="64">
        <v>4</v>
      </c>
      <c r="D32" s="64">
        <v>1</v>
      </c>
      <c r="E32" s="65" t="s">
        <v>95</v>
      </c>
      <c r="F32" s="66" t="s">
        <v>21</v>
      </c>
      <c r="G32" s="61">
        <v>89.7</v>
      </c>
      <c r="H32" s="61">
        <v>89.7</v>
      </c>
      <c r="I32" s="61">
        <v>0</v>
      </c>
      <c r="J32" s="61">
        <v>0</v>
      </c>
      <c r="K32" s="61">
        <v>0</v>
      </c>
      <c r="M32" s="82"/>
    </row>
    <row r="33" spans="1:13" s="59" customFormat="1" ht="15">
      <c r="A33" s="62" t="s">
        <v>28</v>
      </c>
      <c r="B33" s="63">
        <v>40</v>
      </c>
      <c r="C33" s="64">
        <v>4</v>
      </c>
      <c r="D33" s="64">
        <v>1</v>
      </c>
      <c r="E33" s="65" t="s">
        <v>95</v>
      </c>
      <c r="F33" s="66" t="s">
        <v>32</v>
      </c>
      <c r="G33" s="61">
        <v>89.7</v>
      </c>
      <c r="H33" s="61">
        <v>89.7</v>
      </c>
      <c r="I33" s="61">
        <v>0</v>
      </c>
      <c r="J33" s="61">
        <v>0</v>
      </c>
      <c r="K33" s="61">
        <v>0</v>
      </c>
      <c r="M33" s="82"/>
    </row>
    <row r="34" spans="1:13" s="59" customFormat="1" ht="15">
      <c r="A34" s="67" t="s">
        <v>30</v>
      </c>
      <c r="B34" s="63">
        <v>40</v>
      </c>
      <c r="C34" s="64">
        <v>4</v>
      </c>
      <c r="D34" s="64">
        <v>1</v>
      </c>
      <c r="E34" s="65" t="s">
        <v>95</v>
      </c>
      <c r="F34" s="66" t="s">
        <v>33</v>
      </c>
      <c r="G34" s="61">
        <v>89.7</v>
      </c>
      <c r="H34" s="61">
        <v>89.7</v>
      </c>
      <c r="I34" s="61">
        <v>0</v>
      </c>
      <c r="J34" s="61">
        <v>0</v>
      </c>
      <c r="K34" s="61">
        <v>0</v>
      </c>
      <c r="M34" s="82"/>
    </row>
    <row r="35" spans="1:13" s="59" customFormat="1" ht="15">
      <c r="A35" s="62" t="s">
        <v>102</v>
      </c>
      <c r="B35" s="63">
        <v>40</v>
      </c>
      <c r="C35" s="64">
        <v>4</v>
      </c>
      <c r="D35" s="64">
        <v>1</v>
      </c>
      <c r="E35" s="65" t="s">
        <v>103</v>
      </c>
      <c r="F35" s="66"/>
      <c r="G35" s="61">
        <v>0</v>
      </c>
      <c r="H35" s="61">
        <v>0</v>
      </c>
      <c r="I35" s="61">
        <v>0</v>
      </c>
      <c r="J35" s="61">
        <v>0</v>
      </c>
      <c r="K35" s="61">
        <v>0</v>
      </c>
      <c r="M35" s="82"/>
    </row>
    <row r="36" spans="1:13" s="59" customFormat="1" ht="34.5">
      <c r="A36" s="62" t="s">
        <v>64</v>
      </c>
      <c r="B36" s="63">
        <v>40</v>
      </c>
      <c r="C36" s="64">
        <v>4</v>
      </c>
      <c r="D36" s="64">
        <v>1</v>
      </c>
      <c r="E36" s="65" t="s">
        <v>103</v>
      </c>
      <c r="F36" s="66" t="s">
        <v>72</v>
      </c>
      <c r="G36" s="61">
        <v>-86.3</v>
      </c>
      <c r="H36" s="61">
        <v>0</v>
      </c>
      <c r="I36" s="61">
        <v>0</v>
      </c>
      <c r="J36" s="61">
        <v>0</v>
      </c>
      <c r="K36" s="61">
        <v>-86.3</v>
      </c>
      <c r="M36" s="82"/>
    </row>
    <row r="37" spans="1:13" s="59" customFormat="1" ht="15">
      <c r="A37" s="62" t="s">
        <v>96</v>
      </c>
      <c r="B37" s="63">
        <v>40</v>
      </c>
      <c r="C37" s="64">
        <v>4</v>
      </c>
      <c r="D37" s="64">
        <v>1</v>
      </c>
      <c r="E37" s="65" t="s">
        <v>103</v>
      </c>
      <c r="F37" s="66" t="s">
        <v>97</v>
      </c>
      <c r="G37" s="61">
        <v>-86.3</v>
      </c>
      <c r="H37" s="61">
        <v>0</v>
      </c>
      <c r="I37" s="61">
        <v>0</v>
      </c>
      <c r="J37" s="61">
        <v>0</v>
      </c>
      <c r="K37" s="61">
        <v>-86.3</v>
      </c>
      <c r="M37" s="82"/>
    </row>
    <row r="38" spans="1:13" s="59" customFormat="1" ht="15">
      <c r="A38" s="67" t="s">
        <v>98</v>
      </c>
      <c r="B38" s="63">
        <v>40</v>
      </c>
      <c r="C38" s="64">
        <v>4</v>
      </c>
      <c r="D38" s="64">
        <v>1</v>
      </c>
      <c r="E38" s="65" t="s">
        <v>103</v>
      </c>
      <c r="F38" s="66" t="s">
        <v>99</v>
      </c>
      <c r="G38" s="61">
        <v>-66.3</v>
      </c>
      <c r="H38" s="61">
        <v>0</v>
      </c>
      <c r="I38" s="61">
        <v>0</v>
      </c>
      <c r="J38" s="61">
        <v>0</v>
      </c>
      <c r="K38" s="61">
        <v>-66.3</v>
      </c>
      <c r="M38" s="82"/>
    </row>
    <row r="39" spans="1:13" s="59" customFormat="1" ht="23.25">
      <c r="A39" s="67" t="s">
        <v>100</v>
      </c>
      <c r="B39" s="63">
        <v>40</v>
      </c>
      <c r="C39" s="64">
        <v>4</v>
      </c>
      <c r="D39" s="64">
        <v>1</v>
      </c>
      <c r="E39" s="65" t="s">
        <v>103</v>
      </c>
      <c r="F39" s="66" t="s">
        <v>101</v>
      </c>
      <c r="G39" s="61">
        <v>-20</v>
      </c>
      <c r="H39" s="61">
        <v>0</v>
      </c>
      <c r="I39" s="61">
        <v>0</v>
      </c>
      <c r="J39" s="61">
        <v>0</v>
      </c>
      <c r="K39" s="61">
        <v>-20</v>
      </c>
      <c r="M39" s="82"/>
    </row>
    <row r="40" spans="1:13" s="59" customFormat="1" ht="23.25">
      <c r="A40" s="62" t="s">
        <v>20</v>
      </c>
      <c r="B40" s="63">
        <v>40</v>
      </c>
      <c r="C40" s="64">
        <v>4</v>
      </c>
      <c r="D40" s="64">
        <v>1</v>
      </c>
      <c r="E40" s="65" t="s">
        <v>103</v>
      </c>
      <c r="F40" s="66" t="s">
        <v>21</v>
      </c>
      <c r="G40" s="61">
        <v>86.3</v>
      </c>
      <c r="H40" s="61">
        <v>0</v>
      </c>
      <c r="I40" s="61">
        <v>0</v>
      </c>
      <c r="J40" s="61">
        <v>0</v>
      </c>
      <c r="K40" s="61">
        <v>86.3</v>
      </c>
      <c r="M40" s="82"/>
    </row>
    <row r="41" spans="1:13" s="59" customFormat="1" ht="15">
      <c r="A41" s="62" t="s">
        <v>28</v>
      </c>
      <c r="B41" s="63">
        <v>40</v>
      </c>
      <c r="C41" s="64">
        <v>4</v>
      </c>
      <c r="D41" s="64">
        <v>1</v>
      </c>
      <c r="E41" s="65" t="s">
        <v>103</v>
      </c>
      <c r="F41" s="66" t="s">
        <v>32</v>
      </c>
      <c r="G41" s="61">
        <v>86.3</v>
      </c>
      <c r="H41" s="61">
        <v>0</v>
      </c>
      <c r="I41" s="61">
        <v>0</v>
      </c>
      <c r="J41" s="61">
        <v>0</v>
      </c>
      <c r="K41" s="61">
        <v>86.3</v>
      </c>
      <c r="M41" s="82"/>
    </row>
    <row r="42" spans="1:13" s="59" customFormat="1" ht="15">
      <c r="A42" s="67" t="s">
        <v>30</v>
      </c>
      <c r="B42" s="63">
        <v>40</v>
      </c>
      <c r="C42" s="64">
        <v>4</v>
      </c>
      <c r="D42" s="64">
        <v>1</v>
      </c>
      <c r="E42" s="65" t="s">
        <v>103</v>
      </c>
      <c r="F42" s="66" t="s">
        <v>33</v>
      </c>
      <c r="G42" s="61">
        <v>86.3</v>
      </c>
      <c r="H42" s="61">
        <v>0</v>
      </c>
      <c r="I42" s="61">
        <v>0</v>
      </c>
      <c r="J42" s="61">
        <v>0</v>
      </c>
      <c r="K42" s="61">
        <v>86.3</v>
      </c>
      <c r="M42" s="82"/>
    </row>
    <row r="43" spans="1:13" s="59" customFormat="1" ht="15">
      <c r="A43" s="62" t="s">
        <v>104</v>
      </c>
      <c r="B43" s="63">
        <v>40</v>
      </c>
      <c r="C43" s="64">
        <v>4</v>
      </c>
      <c r="D43" s="64">
        <v>10</v>
      </c>
      <c r="E43" s="65"/>
      <c r="F43" s="66"/>
      <c r="G43" s="61">
        <v>700</v>
      </c>
      <c r="H43" s="61">
        <v>0</v>
      </c>
      <c r="I43" s="61">
        <v>0</v>
      </c>
      <c r="J43" s="61">
        <v>0</v>
      </c>
      <c r="K43" s="61">
        <v>700</v>
      </c>
      <c r="M43" s="82"/>
    </row>
    <row r="44" spans="1:13" s="59" customFormat="1" ht="23.25">
      <c r="A44" s="62" t="s">
        <v>85</v>
      </c>
      <c r="B44" s="63">
        <v>40</v>
      </c>
      <c r="C44" s="64">
        <v>4</v>
      </c>
      <c r="D44" s="64">
        <v>10</v>
      </c>
      <c r="E44" s="65" t="s">
        <v>86</v>
      </c>
      <c r="F44" s="66"/>
      <c r="G44" s="61">
        <v>700</v>
      </c>
      <c r="H44" s="61">
        <v>0</v>
      </c>
      <c r="I44" s="61">
        <v>0</v>
      </c>
      <c r="J44" s="61">
        <v>0</v>
      </c>
      <c r="K44" s="61">
        <v>700</v>
      </c>
      <c r="M44" s="82"/>
    </row>
    <row r="45" spans="1:13" s="59" customFormat="1" ht="23.25">
      <c r="A45" s="62" t="s">
        <v>87</v>
      </c>
      <c r="B45" s="63">
        <v>40</v>
      </c>
      <c r="C45" s="64">
        <v>4</v>
      </c>
      <c r="D45" s="64">
        <v>10</v>
      </c>
      <c r="E45" s="65" t="s">
        <v>88</v>
      </c>
      <c r="F45" s="66"/>
      <c r="G45" s="61">
        <v>700</v>
      </c>
      <c r="H45" s="61">
        <v>0</v>
      </c>
      <c r="I45" s="61">
        <v>0</v>
      </c>
      <c r="J45" s="61">
        <v>0</v>
      </c>
      <c r="K45" s="61">
        <v>700</v>
      </c>
      <c r="M45" s="82"/>
    </row>
    <row r="46" spans="1:13" s="59" customFormat="1" ht="45.75">
      <c r="A46" s="62" t="s">
        <v>89</v>
      </c>
      <c r="B46" s="63">
        <v>40</v>
      </c>
      <c r="C46" s="64">
        <v>4</v>
      </c>
      <c r="D46" s="64">
        <v>10</v>
      </c>
      <c r="E46" s="65" t="s">
        <v>90</v>
      </c>
      <c r="F46" s="66"/>
      <c r="G46" s="61">
        <v>700</v>
      </c>
      <c r="H46" s="61">
        <v>0</v>
      </c>
      <c r="I46" s="61">
        <v>0</v>
      </c>
      <c r="J46" s="61">
        <v>0</v>
      </c>
      <c r="K46" s="61">
        <v>700</v>
      </c>
      <c r="M46" s="82"/>
    </row>
    <row r="47" spans="1:13" s="59" customFormat="1" ht="15">
      <c r="A47" s="62" t="s">
        <v>105</v>
      </c>
      <c r="B47" s="63">
        <v>40</v>
      </c>
      <c r="C47" s="64">
        <v>4</v>
      </c>
      <c r="D47" s="64">
        <v>10</v>
      </c>
      <c r="E47" s="65" t="s">
        <v>106</v>
      </c>
      <c r="F47" s="66"/>
      <c r="G47" s="61">
        <v>700</v>
      </c>
      <c r="H47" s="61">
        <v>0</v>
      </c>
      <c r="I47" s="61">
        <v>0</v>
      </c>
      <c r="J47" s="61">
        <v>0</v>
      </c>
      <c r="K47" s="61">
        <v>700</v>
      </c>
      <c r="M47" s="82"/>
    </row>
    <row r="48" spans="1:13" s="59" customFormat="1" ht="23.25">
      <c r="A48" s="62" t="s">
        <v>52</v>
      </c>
      <c r="B48" s="63">
        <v>40</v>
      </c>
      <c r="C48" s="64">
        <v>4</v>
      </c>
      <c r="D48" s="64">
        <v>10</v>
      </c>
      <c r="E48" s="65" t="s">
        <v>106</v>
      </c>
      <c r="F48" s="66" t="s">
        <v>65</v>
      </c>
      <c r="G48" s="61">
        <v>700</v>
      </c>
      <c r="H48" s="61">
        <v>0</v>
      </c>
      <c r="I48" s="61">
        <v>0</v>
      </c>
      <c r="J48" s="61">
        <v>0</v>
      </c>
      <c r="K48" s="61">
        <v>700</v>
      </c>
      <c r="M48" s="82"/>
    </row>
    <row r="49" spans="1:13" s="59" customFormat="1" ht="23.25">
      <c r="A49" s="62" t="s">
        <v>53</v>
      </c>
      <c r="B49" s="63">
        <v>40</v>
      </c>
      <c r="C49" s="64">
        <v>4</v>
      </c>
      <c r="D49" s="64">
        <v>10</v>
      </c>
      <c r="E49" s="65" t="s">
        <v>106</v>
      </c>
      <c r="F49" s="66" t="s">
        <v>66</v>
      </c>
      <c r="G49" s="61">
        <v>700</v>
      </c>
      <c r="H49" s="61">
        <v>0</v>
      </c>
      <c r="I49" s="61">
        <v>0</v>
      </c>
      <c r="J49" s="61">
        <v>0</v>
      </c>
      <c r="K49" s="61">
        <v>700</v>
      </c>
      <c r="M49" s="82"/>
    </row>
    <row r="50" spans="1:13" s="59" customFormat="1" ht="15">
      <c r="A50" s="67" t="s">
        <v>58</v>
      </c>
      <c r="B50" s="63">
        <v>40</v>
      </c>
      <c r="C50" s="64">
        <v>4</v>
      </c>
      <c r="D50" s="64">
        <v>10</v>
      </c>
      <c r="E50" s="65" t="s">
        <v>106</v>
      </c>
      <c r="F50" s="66" t="s">
        <v>69</v>
      </c>
      <c r="G50" s="61">
        <v>700</v>
      </c>
      <c r="H50" s="61">
        <v>0</v>
      </c>
      <c r="I50" s="61">
        <v>0</v>
      </c>
      <c r="J50" s="61">
        <v>0</v>
      </c>
      <c r="K50" s="61">
        <v>700</v>
      </c>
      <c r="M50" s="82"/>
    </row>
    <row r="51" spans="1:13" s="59" customFormat="1" ht="15">
      <c r="A51" s="62" t="s">
        <v>107</v>
      </c>
      <c r="B51" s="63">
        <v>40</v>
      </c>
      <c r="C51" s="64">
        <v>4</v>
      </c>
      <c r="D51" s="64">
        <v>12</v>
      </c>
      <c r="E51" s="65"/>
      <c r="F51" s="66"/>
      <c r="G51" s="61">
        <v>-27.1</v>
      </c>
      <c r="H51" s="61">
        <v>-27.1</v>
      </c>
      <c r="I51" s="61">
        <v>0</v>
      </c>
      <c r="J51" s="61">
        <v>0</v>
      </c>
      <c r="K51" s="61">
        <v>0</v>
      </c>
      <c r="M51" s="82"/>
    </row>
    <row r="52" spans="1:13" s="59" customFormat="1" ht="23.25">
      <c r="A52" s="62" t="s">
        <v>56</v>
      </c>
      <c r="B52" s="63">
        <v>40</v>
      </c>
      <c r="C52" s="64">
        <v>4</v>
      </c>
      <c r="D52" s="64">
        <v>12</v>
      </c>
      <c r="E52" s="65" t="s">
        <v>68</v>
      </c>
      <c r="F52" s="66"/>
      <c r="G52" s="61">
        <v>-27.1</v>
      </c>
      <c r="H52" s="61">
        <v>-27.1</v>
      </c>
      <c r="I52" s="61">
        <v>0</v>
      </c>
      <c r="J52" s="61">
        <v>0</v>
      </c>
      <c r="K52" s="61">
        <v>0</v>
      </c>
      <c r="M52" s="82"/>
    </row>
    <row r="53" spans="1:13" s="59" customFormat="1" ht="23.25">
      <c r="A53" s="62" t="s">
        <v>108</v>
      </c>
      <c r="B53" s="63">
        <v>40</v>
      </c>
      <c r="C53" s="64">
        <v>4</v>
      </c>
      <c r="D53" s="64">
        <v>12</v>
      </c>
      <c r="E53" s="65" t="s">
        <v>109</v>
      </c>
      <c r="F53" s="66"/>
      <c r="G53" s="61">
        <v>-27.1</v>
      </c>
      <c r="H53" s="61">
        <v>-27.1</v>
      </c>
      <c r="I53" s="61">
        <v>0</v>
      </c>
      <c r="J53" s="61">
        <v>0</v>
      </c>
      <c r="K53" s="61">
        <v>0</v>
      </c>
      <c r="M53" s="82"/>
    </row>
    <row r="54" spans="1:13" s="59" customFormat="1" ht="23.25">
      <c r="A54" s="62" t="s">
        <v>27</v>
      </c>
      <c r="B54" s="63">
        <v>40</v>
      </c>
      <c r="C54" s="64">
        <v>4</v>
      </c>
      <c r="D54" s="64">
        <v>12</v>
      </c>
      <c r="E54" s="65" t="s">
        <v>110</v>
      </c>
      <c r="F54" s="66"/>
      <c r="G54" s="61">
        <v>-27.1</v>
      </c>
      <c r="H54" s="61">
        <v>-27.1</v>
      </c>
      <c r="I54" s="61">
        <v>0</v>
      </c>
      <c r="J54" s="61">
        <v>0</v>
      </c>
      <c r="K54" s="61">
        <v>0</v>
      </c>
      <c r="M54" s="82"/>
    </row>
    <row r="55" spans="1:13" s="59" customFormat="1" ht="23.25">
      <c r="A55" s="62" t="s">
        <v>52</v>
      </c>
      <c r="B55" s="63">
        <v>40</v>
      </c>
      <c r="C55" s="64">
        <v>4</v>
      </c>
      <c r="D55" s="64">
        <v>12</v>
      </c>
      <c r="E55" s="65" t="s">
        <v>110</v>
      </c>
      <c r="F55" s="66" t="s">
        <v>65</v>
      </c>
      <c r="G55" s="61">
        <v>-27.1</v>
      </c>
      <c r="H55" s="61">
        <v>-27.1</v>
      </c>
      <c r="I55" s="61">
        <v>0</v>
      </c>
      <c r="J55" s="61">
        <v>0</v>
      </c>
      <c r="K55" s="61">
        <v>0</v>
      </c>
      <c r="M55" s="82"/>
    </row>
    <row r="56" spans="1:13" s="59" customFormat="1" ht="23.25">
      <c r="A56" s="62" t="s">
        <v>53</v>
      </c>
      <c r="B56" s="63">
        <v>40</v>
      </c>
      <c r="C56" s="64">
        <v>4</v>
      </c>
      <c r="D56" s="64">
        <v>12</v>
      </c>
      <c r="E56" s="65" t="s">
        <v>110</v>
      </c>
      <c r="F56" s="66" t="s">
        <v>66</v>
      </c>
      <c r="G56" s="61">
        <v>-27.1</v>
      </c>
      <c r="H56" s="61">
        <v>-27.1</v>
      </c>
      <c r="I56" s="61">
        <v>0</v>
      </c>
      <c r="J56" s="61">
        <v>0</v>
      </c>
      <c r="K56" s="61">
        <v>0</v>
      </c>
      <c r="M56" s="82"/>
    </row>
    <row r="57" spans="1:13" s="59" customFormat="1" ht="15">
      <c r="A57" s="67" t="s">
        <v>58</v>
      </c>
      <c r="B57" s="63">
        <v>40</v>
      </c>
      <c r="C57" s="64">
        <v>4</v>
      </c>
      <c r="D57" s="64">
        <v>12</v>
      </c>
      <c r="E57" s="65" t="s">
        <v>110</v>
      </c>
      <c r="F57" s="66" t="s">
        <v>69</v>
      </c>
      <c r="G57" s="61">
        <v>-27.1</v>
      </c>
      <c r="H57" s="61">
        <v>-27.1</v>
      </c>
      <c r="I57" s="61">
        <v>0</v>
      </c>
      <c r="J57" s="61">
        <v>0</v>
      </c>
      <c r="K57" s="61">
        <v>0</v>
      </c>
      <c r="M57" s="82"/>
    </row>
    <row r="58" spans="1:13" s="70" customFormat="1" ht="15">
      <c r="A58" s="62" t="s">
        <v>55</v>
      </c>
      <c r="B58" s="63">
        <v>40</v>
      </c>
      <c r="C58" s="64">
        <v>5</v>
      </c>
      <c r="D58" s="64"/>
      <c r="E58" s="65"/>
      <c r="F58" s="66"/>
      <c r="G58" s="61">
        <v>404.3</v>
      </c>
      <c r="H58" s="61">
        <v>404.3</v>
      </c>
      <c r="I58" s="61">
        <v>0</v>
      </c>
      <c r="J58" s="61">
        <v>0</v>
      </c>
      <c r="K58" s="61">
        <v>0</v>
      </c>
      <c r="M58" s="82"/>
    </row>
    <row r="59" spans="1:13" s="59" customFormat="1" ht="15">
      <c r="A59" s="62" t="s">
        <v>57</v>
      </c>
      <c r="B59" s="63">
        <v>40</v>
      </c>
      <c r="C59" s="64">
        <v>5</v>
      </c>
      <c r="D59" s="64">
        <v>3</v>
      </c>
      <c r="E59" s="65"/>
      <c r="F59" s="66"/>
      <c r="G59" s="61">
        <v>-33.4</v>
      </c>
      <c r="H59" s="61">
        <v>-33.4</v>
      </c>
      <c r="I59" s="61">
        <v>0</v>
      </c>
      <c r="J59" s="61">
        <v>0</v>
      </c>
      <c r="K59" s="61">
        <v>0</v>
      </c>
      <c r="M59" s="82"/>
    </row>
    <row r="60" spans="1:13" s="59" customFormat="1" ht="23.25">
      <c r="A60" s="62" t="s">
        <v>111</v>
      </c>
      <c r="B60" s="63">
        <v>40</v>
      </c>
      <c r="C60" s="64">
        <v>5</v>
      </c>
      <c r="D60" s="64">
        <v>3</v>
      </c>
      <c r="E60" s="65" t="s">
        <v>112</v>
      </c>
      <c r="F60" s="66"/>
      <c r="G60" s="61">
        <v>-33.4</v>
      </c>
      <c r="H60" s="61">
        <v>-33.4</v>
      </c>
      <c r="I60" s="61">
        <v>0</v>
      </c>
      <c r="J60" s="61">
        <v>0</v>
      </c>
      <c r="K60" s="61">
        <v>0</v>
      </c>
      <c r="M60" s="82"/>
    </row>
    <row r="61" spans="1:13" s="59" customFormat="1" ht="23.25">
      <c r="A61" s="62" t="s">
        <v>113</v>
      </c>
      <c r="B61" s="63">
        <v>40</v>
      </c>
      <c r="C61" s="64">
        <v>5</v>
      </c>
      <c r="D61" s="64">
        <v>3</v>
      </c>
      <c r="E61" s="65" t="s">
        <v>114</v>
      </c>
      <c r="F61" s="66"/>
      <c r="G61" s="61">
        <v>-33.4</v>
      </c>
      <c r="H61" s="61">
        <v>-33.4</v>
      </c>
      <c r="I61" s="61">
        <v>0</v>
      </c>
      <c r="J61" s="61">
        <v>0</v>
      </c>
      <c r="K61" s="61">
        <v>0</v>
      </c>
      <c r="M61" s="82"/>
    </row>
    <row r="62" spans="1:13" s="59" customFormat="1" ht="15">
      <c r="A62" s="62" t="s">
        <v>115</v>
      </c>
      <c r="B62" s="63">
        <v>40</v>
      </c>
      <c r="C62" s="64">
        <v>5</v>
      </c>
      <c r="D62" s="64">
        <v>3</v>
      </c>
      <c r="E62" s="65" t="s">
        <v>116</v>
      </c>
      <c r="F62" s="66"/>
      <c r="G62" s="61">
        <v>-33.4</v>
      </c>
      <c r="H62" s="61">
        <v>-33.4</v>
      </c>
      <c r="I62" s="61">
        <v>0</v>
      </c>
      <c r="J62" s="61">
        <v>0</v>
      </c>
      <c r="K62" s="61">
        <v>0</v>
      </c>
      <c r="M62" s="82"/>
    </row>
    <row r="63" spans="1:13" s="59" customFormat="1" ht="15">
      <c r="A63" s="62" t="s">
        <v>29</v>
      </c>
      <c r="B63" s="63">
        <v>40</v>
      </c>
      <c r="C63" s="64">
        <v>5</v>
      </c>
      <c r="D63" s="64">
        <v>3</v>
      </c>
      <c r="E63" s="65" t="s">
        <v>117</v>
      </c>
      <c r="F63" s="66"/>
      <c r="G63" s="61">
        <v>-33.4</v>
      </c>
      <c r="H63" s="61">
        <v>-33.4</v>
      </c>
      <c r="I63" s="61">
        <v>0</v>
      </c>
      <c r="J63" s="61">
        <v>0</v>
      </c>
      <c r="K63" s="61">
        <v>0</v>
      </c>
      <c r="M63" s="82"/>
    </row>
    <row r="64" spans="1:13" s="59" customFormat="1" ht="23.25">
      <c r="A64" s="62" t="s">
        <v>52</v>
      </c>
      <c r="B64" s="63">
        <v>40</v>
      </c>
      <c r="C64" s="64">
        <v>5</v>
      </c>
      <c r="D64" s="64">
        <v>3</v>
      </c>
      <c r="E64" s="65" t="s">
        <v>117</v>
      </c>
      <c r="F64" s="66" t="s">
        <v>65</v>
      </c>
      <c r="G64" s="61">
        <v>-33.4</v>
      </c>
      <c r="H64" s="61">
        <v>-33.4</v>
      </c>
      <c r="I64" s="61">
        <v>0</v>
      </c>
      <c r="J64" s="61">
        <v>0</v>
      </c>
      <c r="K64" s="61">
        <v>0</v>
      </c>
      <c r="M64" s="82"/>
    </row>
    <row r="65" spans="1:13" s="59" customFormat="1" ht="23.25">
      <c r="A65" s="62" t="s">
        <v>53</v>
      </c>
      <c r="B65" s="63">
        <v>40</v>
      </c>
      <c r="C65" s="64">
        <v>5</v>
      </c>
      <c r="D65" s="64">
        <v>3</v>
      </c>
      <c r="E65" s="65" t="s">
        <v>117</v>
      </c>
      <c r="F65" s="66" t="s">
        <v>66</v>
      </c>
      <c r="G65" s="61">
        <v>-33.4</v>
      </c>
      <c r="H65" s="61">
        <v>-33.4</v>
      </c>
      <c r="I65" s="61">
        <v>0</v>
      </c>
      <c r="J65" s="61">
        <v>0</v>
      </c>
      <c r="K65" s="61">
        <v>0</v>
      </c>
      <c r="M65" s="82"/>
    </row>
    <row r="66" spans="1:13" s="59" customFormat="1" ht="15">
      <c r="A66" s="67" t="s">
        <v>58</v>
      </c>
      <c r="B66" s="63">
        <v>40</v>
      </c>
      <c r="C66" s="64">
        <v>5</v>
      </c>
      <c r="D66" s="64">
        <v>3</v>
      </c>
      <c r="E66" s="65" t="s">
        <v>117</v>
      </c>
      <c r="F66" s="66" t="s">
        <v>69</v>
      </c>
      <c r="G66" s="61">
        <v>-33.4</v>
      </c>
      <c r="H66" s="61">
        <v>-33.4</v>
      </c>
      <c r="I66" s="61">
        <v>0</v>
      </c>
      <c r="J66" s="61">
        <v>0</v>
      </c>
      <c r="K66" s="61">
        <v>0</v>
      </c>
      <c r="M66" s="82"/>
    </row>
    <row r="67" spans="1:13" s="59" customFormat="1" ht="15">
      <c r="A67" s="62" t="s">
        <v>118</v>
      </c>
      <c r="B67" s="63">
        <v>40</v>
      </c>
      <c r="C67" s="64">
        <v>5</v>
      </c>
      <c r="D67" s="64">
        <v>5</v>
      </c>
      <c r="E67" s="65"/>
      <c r="F67" s="66"/>
      <c r="G67" s="61">
        <v>437.7</v>
      </c>
      <c r="H67" s="61">
        <v>437.7</v>
      </c>
      <c r="I67" s="61">
        <v>0</v>
      </c>
      <c r="J67" s="61">
        <v>0</v>
      </c>
      <c r="K67" s="61">
        <v>0</v>
      </c>
      <c r="M67" s="82"/>
    </row>
    <row r="68" spans="1:13" s="59" customFormat="1" ht="23.25">
      <c r="A68" s="62" t="s">
        <v>85</v>
      </c>
      <c r="B68" s="63">
        <v>40</v>
      </c>
      <c r="C68" s="64">
        <v>5</v>
      </c>
      <c r="D68" s="64">
        <v>5</v>
      </c>
      <c r="E68" s="65" t="s">
        <v>86</v>
      </c>
      <c r="F68" s="66"/>
      <c r="G68" s="61">
        <v>437.7</v>
      </c>
      <c r="H68" s="61">
        <v>437.7</v>
      </c>
      <c r="I68" s="61">
        <v>0</v>
      </c>
      <c r="J68" s="61">
        <v>0</v>
      </c>
      <c r="K68" s="61">
        <v>0</v>
      </c>
      <c r="M68" s="82"/>
    </row>
    <row r="69" spans="1:13" s="59" customFormat="1" ht="23.25">
      <c r="A69" s="62" t="s">
        <v>87</v>
      </c>
      <c r="B69" s="63">
        <v>40</v>
      </c>
      <c r="C69" s="64">
        <v>5</v>
      </c>
      <c r="D69" s="64">
        <v>5</v>
      </c>
      <c r="E69" s="65" t="s">
        <v>88</v>
      </c>
      <c r="F69" s="66"/>
      <c r="G69" s="61">
        <v>437.7</v>
      </c>
      <c r="H69" s="61">
        <v>437.7</v>
      </c>
      <c r="I69" s="61">
        <v>0</v>
      </c>
      <c r="J69" s="61">
        <v>0</v>
      </c>
      <c r="K69" s="61">
        <v>0</v>
      </c>
      <c r="M69" s="82"/>
    </row>
    <row r="70" spans="1:13" s="59" customFormat="1" ht="34.5">
      <c r="A70" s="62" t="s">
        <v>119</v>
      </c>
      <c r="B70" s="63">
        <v>40</v>
      </c>
      <c r="C70" s="64">
        <v>5</v>
      </c>
      <c r="D70" s="64">
        <v>5</v>
      </c>
      <c r="E70" s="65" t="s">
        <v>120</v>
      </c>
      <c r="F70" s="66"/>
      <c r="G70" s="61">
        <v>437.7</v>
      </c>
      <c r="H70" s="61">
        <v>437.7</v>
      </c>
      <c r="I70" s="61">
        <v>0</v>
      </c>
      <c r="J70" s="61">
        <v>0</v>
      </c>
      <c r="K70" s="61">
        <v>0</v>
      </c>
      <c r="M70" s="82"/>
    </row>
    <row r="71" spans="1:13" s="59" customFormat="1" ht="23.25">
      <c r="A71" s="62" t="s">
        <v>27</v>
      </c>
      <c r="B71" s="63">
        <v>40</v>
      </c>
      <c r="C71" s="64">
        <v>5</v>
      </c>
      <c r="D71" s="64">
        <v>5</v>
      </c>
      <c r="E71" s="65" t="s">
        <v>121</v>
      </c>
      <c r="F71" s="66"/>
      <c r="G71" s="61">
        <v>437.7</v>
      </c>
      <c r="H71" s="61">
        <v>437.7</v>
      </c>
      <c r="I71" s="61">
        <v>0</v>
      </c>
      <c r="J71" s="61">
        <v>0</v>
      </c>
      <c r="K71" s="61">
        <v>0</v>
      </c>
      <c r="M71" s="82"/>
    </row>
    <row r="72" spans="1:13" s="59" customFormat="1" ht="34.5">
      <c r="A72" s="62" t="s">
        <v>64</v>
      </c>
      <c r="B72" s="63">
        <v>40</v>
      </c>
      <c r="C72" s="64">
        <v>5</v>
      </c>
      <c r="D72" s="64">
        <v>5</v>
      </c>
      <c r="E72" s="65" t="s">
        <v>121</v>
      </c>
      <c r="F72" s="66" t="s">
        <v>72</v>
      </c>
      <c r="G72" s="61">
        <v>150</v>
      </c>
      <c r="H72" s="61">
        <v>150</v>
      </c>
      <c r="I72" s="61">
        <v>0</v>
      </c>
      <c r="J72" s="61">
        <v>0</v>
      </c>
      <c r="K72" s="61">
        <v>0</v>
      </c>
      <c r="M72" s="82"/>
    </row>
    <row r="73" spans="1:13" s="59" customFormat="1" ht="15">
      <c r="A73" s="62" t="s">
        <v>96</v>
      </c>
      <c r="B73" s="63">
        <v>40</v>
      </c>
      <c r="C73" s="64">
        <v>5</v>
      </c>
      <c r="D73" s="64">
        <v>5</v>
      </c>
      <c r="E73" s="65" t="s">
        <v>121</v>
      </c>
      <c r="F73" s="66" t="s">
        <v>97</v>
      </c>
      <c r="G73" s="61">
        <v>150</v>
      </c>
      <c r="H73" s="61">
        <v>150</v>
      </c>
      <c r="I73" s="61">
        <v>0</v>
      </c>
      <c r="J73" s="61">
        <v>0</v>
      </c>
      <c r="K73" s="61">
        <v>0</v>
      </c>
      <c r="M73" s="82"/>
    </row>
    <row r="74" spans="1:13" s="59" customFormat="1" ht="23.25">
      <c r="A74" s="67" t="s">
        <v>122</v>
      </c>
      <c r="B74" s="63">
        <v>40</v>
      </c>
      <c r="C74" s="64">
        <v>5</v>
      </c>
      <c r="D74" s="64">
        <v>5</v>
      </c>
      <c r="E74" s="65" t="s">
        <v>121</v>
      </c>
      <c r="F74" s="66" t="s">
        <v>123</v>
      </c>
      <c r="G74" s="61">
        <v>150</v>
      </c>
      <c r="H74" s="61">
        <v>150</v>
      </c>
      <c r="I74" s="61">
        <v>0</v>
      </c>
      <c r="J74" s="61">
        <v>0</v>
      </c>
      <c r="K74" s="61">
        <v>0</v>
      </c>
      <c r="M74" s="82"/>
    </row>
    <row r="75" spans="1:13" s="59" customFormat="1" ht="23.25">
      <c r="A75" s="62" t="s">
        <v>52</v>
      </c>
      <c r="B75" s="63">
        <v>40</v>
      </c>
      <c r="C75" s="64">
        <v>5</v>
      </c>
      <c r="D75" s="64">
        <v>5</v>
      </c>
      <c r="E75" s="65" t="s">
        <v>121</v>
      </c>
      <c r="F75" s="66" t="s">
        <v>65</v>
      </c>
      <c r="G75" s="61">
        <v>287.7</v>
      </c>
      <c r="H75" s="61">
        <v>287.7</v>
      </c>
      <c r="I75" s="61">
        <v>0</v>
      </c>
      <c r="J75" s="61">
        <v>0</v>
      </c>
      <c r="K75" s="61">
        <v>0</v>
      </c>
      <c r="M75" s="82"/>
    </row>
    <row r="76" spans="1:13" s="59" customFormat="1" ht="23.25">
      <c r="A76" s="62" t="s">
        <v>53</v>
      </c>
      <c r="B76" s="63">
        <v>40</v>
      </c>
      <c r="C76" s="64">
        <v>5</v>
      </c>
      <c r="D76" s="64">
        <v>5</v>
      </c>
      <c r="E76" s="65" t="s">
        <v>121</v>
      </c>
      <c r="F76" s="66" t="s">
        <v>66</v>
      </c>
      <c r="G76" s="61">
        <v>287.7</v>
      </c>
      <c r="H76" s="61">
        <v>287.7</v>
      </c>
      <c r="I76" s="61">
        <v>0</v>
      </c>
      <c r="J76" s="61">
        <v>0</v>
      </c>
      <c r="K76" s="61">
        <v>0</v>
      </c>
      <c r="M76" s="82"/>
    </row>
    <row r="77" spans="1:13" s="59" customFormat="1" ht="15">
      <c r="A77" s="67" t="s">
        <v>58</v>
      </c>
      <c r="B77" s="63">
        <v>40</v>
      </c>
      <c r="C77" s="64">
        <v>5</v>
      </c>
      <c r="D77" s="64">
        <v>5</v>
      </c>
      <c r="E77" s="65" t="s">
        <v>121</v>
      </c>
      <c r="F77" s="66" t="s">
        <v>69</v>
      </c>
      <c r="G77" s="61">
        <v>590.3</v>
      </c>
      <c r="H77" s="61">
        <v>590.3</v>
      </c>
      <c r="I77" s="61">
        <v>0</v>
      </c>
      <c r="J77" s="61">
        <v>0</v>
      </c>
      <c r="K77" s="61">
        <v>0</v>
      </c>
      <c r="M77" s="82"/>
    </row>
    <row r="78" spans="1:13" s="59" customFormat="1" ht="15">
      <c r="A78" s="67" t="s">
        <v>124</v>
      </c>
      <c r="B78" s="63">
        <v>40</v>
      </c>
      <c r="C78" s="64">
        <v>5</v>
      </c>
      <c r="D78" s="64">
        <v>5</v>
      </c>
      <c r="E78" s="65" t="s">
        <v>121</v>
      </c>
      <c r="F78" s="66" t="s">
        <v>125</v>
      </c>
      <c r="G78" s="61">
        <v>-302.6</v>
      </c>
      <c r="H78" s="61">
        <v>-302.6</v>
      </c>
      <c r="I78" s="61">
        <v>0</v>
      </c>
      <c r="J78" s="61">
        <v>0</v>
      </c>
      <c r="K78" s="61">
        <v>0</v>
      </c>
      <c r="M78" s="82"/>
    </row>
    <row r="79" spans="1:13" s="59" customFormat="1" ht="15">
      <c r="A79" s="62" t="s">
        <v>17</v>
      </c>
      <c r="B79" s="63">
        <v>40</v>
      </c>
      <c r="C79" s="64">
        <v>7</v>
      </c>
      <c r="D79" s="64"/>
      <c r="E79" s="65"/>
      <c r="F79" s="66"/>
      <c r="G79" s="61">
        <v>0</v>
      </c>
      <c r="H79" s="61">
        <v>0</v>
      </c>
      <c r="I79" s="61">
        <v>0</v>
      </c>
      <c r="J79" s="61">
        <v>0</v>
      </c>
      <c r="K79" s="61">
        <v>0</v>
      </c>
      <c r="M79" s="82"/>
    </row>
    <row r="80" spans="1:13" s="59" customFormat="1" ht="15">
      <c r="A80" s="62" t="s">
        <v>31</v>
      </c>
      <c r="B80" s="63">
        <v>40</v>
      </c>
      <c r="C80" s="64">
        <v>7</v>
      </c>
      <c r="D80" s="64">
        <v>7</v>
      </c>
      <c r="E80" s="65"/>
      <c r="F80" s="66"/>
      <c r="G80" s="61">
        <v>0</v>
      </c>
      <c r="H80" s="61">
        <v>0</v>
      </c>
      <c r="I80" s="61">
        <v>0</v>
      </c>
      <c r="J80" s="61">
        <v>0</v>
      </c>
      <c r="K80" s="61">
        <v>0</v>
      </c>
      <c r="M80" s="82"/>
    </row>
    <row r="81" spans="1:13" s="59" customFormat="1" ht="23.25">
      <c r="A81" s="62" t="s">
        <v>18</v>
      </c>
      <c r="B81" s="63">
        <v>40</v>
      </c>
      <c r="C81" s="64">
        <v>7</v>
      </c>
      <c r="D81" s="64">
        <v>7</v>
      </c>
      <c r="E81" s="65" t="s">
        <v>19</v>
      </c>
      <c r="F81" s="66"/>
      <c r="G81" s="61">
        <v>0</v>
      </c>
      <c r="H81" s="61">
        <v>0</v>
      </c>
      <c r="I81" s="61">
        <v>0</v>
      </c>
      <c r="J81" s="61">
        <v>0</v>
      </c>
      <c r="K81" s="61">
        <v>0</v>
      </c>
      <c r="M81" s="82"/>
    </row>
    <row r="82" spans="1:13" s="59" customFormat="1" ht="15">
      <c r="A82" s="62" t="s">
        <v>126</v>
      </c>
      <c r="B82" s="63">
        <v>40</v>
      </c>
      <c r="C82" s="64">
        <v>7</v>
      </c>
      <c r="D82" s="64">
        <v>7</v>
      </c>
      <c r="E82" s="65" t="s">
        <v>127</v>
      </c>
      <c r="F82" s="66"/>
      <c r="G82" s="61">
        <v>0</v>
      </c>
      <c r="H82" s="61">
        <v>0</v>
      </c>
      <c r="I82" s="61">
        <v>0</v>
      </c>
      <c r="J82" s="61">
        <v>0</v>
      </c>
      <c r="K82" s="61">
        <v>0</v>
      </c>
      <c r="M82" s="82"/>
    </row>
    <row r="83" spans="1:13" s="59" customFormat="1" ht="23.25">
      <c r="A83" s="62" t="s">
        <v>128</v>
      </c>
      <c r="B83" s="63">
        <v>40</v>
      </c>
      <c r="C83" s="64">
        <v>7</v>
      </c>
      <c r="D83" s="64">
        <v>7</v>
      </c>
      <c r="E83" s="65" t="s">
        <v>129</v>
      </c>
      <c r="F83" s="66"/>
      <c r="G83" s="61">
        <v>0</v>
      </c>
      <c r="H83" s="61">
        <v>0</v>
      </c>
      <c r="I83" s="61">
        <v>0</v>
      </c>
      <c r="J83" s="61">
        <v>0</v>
      </c>
      <c r="K83" s="61">
        <v>0</v>
      </c>
      <c r="M83" s="82"/>
    </row>
    <row r="84" spans="1:13" s="59" customFormat="1" ht="45.75">
      <c r="A84" s="62" t="s">
        <v>130</v>
      </c>
      <c r="B84" s="63">
        <v>40</v>
      </c>
      <c r="C84" s="64">
        <v>7</v>
      </c>
      <c r="D84" s="64">
        <v>7</v>
      </c>
      <c r="E84" s="65" t="s">
        <v>131</v>
      </c>
      <c r="F84" s="66"/>
      <c r="G84" s="61">
        <v>0</v>
      </c>
      <c r="H84" s="61">
        <v>0</v>
      </c>
      <c r="I84" s="61">
        <v>0</v>
      </c>
      <c r="J84" s="61">
        <v>0</v>
      </c>
      <c r="K84" s="61">
        <v>0</v>
      </c>
      <c r="M84" s="82"/>
    </row>
    <row r="85" spans="1:13" s="59" customFormat="1" ht="23.25">
      <c r="A85" s="62" t="s">
        <v>20</v>
      </c>
      <c r="B85" s="63">
        <v>40</v>
      </c>
      <c r="C85" s="64">
        <v>7</v>
      </c>
      <c r="D85" s="64">
        <v>7</v>
      </c>
      <c r="E85" s="65" t="s">
        <v>131</v>
      </c>
      <c r="F85" s="66" t="s">
        <v>21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M85" s="82"/>
    </row>
    <row r="86" spans="1:13" s="59" customFormat="1" ht="15">
      <c r="A86" s="62" t="s">
        <v>22</v>
      </c>
      <c r="B86" s="63">
        <v>40</v>
      </c>
      <c r="C86" s="64">
        <v>7</v>
      </c>
      <c r="D86" s="64">
        <v>7</v>
      </c>
      <c r="E86" s="65" t="s">
        <v>131</v>
      </c>
      <c r="F86" s="66" t="s">
        <v>23</v>
      </c>
      <c r="G86" s="61">
        <v>3.7</v>
      </c>
      <c r="H86" s="61">
        <v>0</v>
      </c>
      <c r="I86" s="61">
        <v>0</v>
      </c>
      <c r="J86" s="61">
        <v>3.7</v>
      </c>
      <c r="K86" s="61">
        <v>0</v>
      </c>
      <c r="M86" s="82"/>
    </row>
    <row r="87" spans="1:13" s="59" customFormat="1" ht="34.5">
      <c r="A87" s="67" t="s">
        <v>132</v>
      </c>
      <c r="B87" s="63">
        <v>40</v>
      </c>
      <c r="C87" s="64">
        <v>7</v>
      </c>
      <c r="D87" s="64">
        <v>7</v>
      </c>
      <c r="E87" s="65" t="s">
        <v>131</v>
      </c>
      <c r="F87" s="66" t="s">
        <v>133</v>
      </c>
      <c r="G87" s="61">
        <v>3.7</v>
      </c>
      <c r="H87" s="61">
        <v>0</v>
      </c>
      <c r="I87" s="61">
        <v>0</v>
      </c>
      <c r="J87" s="61">
        <v>3.7</v>
      </c>
      <c r="K87" s="61">
        <v>0</v>
      </c>
      <c r="M87" s="82"/>
    </row>
    <row r="88" spans="1:13" s="59" customFormat="1" ht="34.5">
      <c r="A88" s="62" t="s">
        <v>134</v>
      </c>
      <c r="B88" s="63">
        <v>40</v>
      </c>
      <c r="C88" s="64">
        <v>7</v>
      </c>
      <c r="D88" s="64">
        <v>7</v>
      </c>
      <c r="E88" s="65" t="s">
        <v>131</v>
      </c>
      <c r="F88" s="66" t="s">
        <v>135</v>
      </c>
      <c r="G88" s="61">
        <v>-3.7</v>
      </c>
      <c r="H88" s="61">
        <v>0</v>
      </c>
      <c r="I88" s="61">
        <v>0</v>
      </c>
      <c r="J88" s="61">
        <v>-3.7</v>
      </c>
      <c r="K88" s="61">
        <v>0</v>
      </c>
      <c r="M88" s="82"/>
    </row>
    <row r="89" spans="1:13" s="59" customFormat="1" ht="23.25">
      <c r="A89" s="67" t="s">
        <v>136</v>
      </c>
      <c r="B89" s="63">
        <v>40</v>
      </c>
      <c r="C89" s="64">
        <v>7</v>
      </c>
      <c r="D89" s="64">
        <v>7</v>
      </c>
      <c r="E89" s="65" t="s">
        <v>131</v>
      </c>
      <c r="F89" s="66" t="s">
        <v>137</v>
      </c>
      <c r="G89" s="61">
        <v>-3.7</v>
      </c>
      <c r="H89" s="61">
        <v>0</v>
      </c>
      <c r="I89" s="61">
        <v>0</v>
      </c>
      <c r="J89" s="61">
        <v>-3.7</v>
      </c>
      <c r="K89" s="61">
        <v>0</v>
      </c>
      <c r="M89" s="82"/>
    </row>
    <row r="90" spans="1:13" ht="57">
      <c r="A90" s="62" t="s">
        <v>138</v>
      </c>
      <c r="B90" s="63">
        <v>40</v>
      </c>
      <c r="C90" s="64">
        <v>7</v>
      </c>
      <c r="D90" s="64">
        <v>7</v>
      </c>
      <c r="E90" s="65" t="s">
        <v>139</v>
      </c>
      <c r="F90" s="66"/>
      <c r="G90" s="61">
        <v>0</v>
      </c>
      <c r="H90" s="61">
        <v>0</v>
      </c>
      <c r="I90" s="61">
        <v>0</v>
      </c>
      <c r="J90" s="61">
        <v>0</v>
      </c>
      <c r="K90" s="61">
        <v>0</v>
      </c>
      <c r="M90" s="82"/>
    </row>
    <row r="91" spans="1:13" ht="23.25">
      <c r="A91" s="62" t="s">
        <v>20</v>
      </c>
      <c r="B91" s="63">
        <v>40</v>
      </c>
      <c r="C91" s="64">
        <v>7</v>
      </c>
      <c r="D91" s="64">
        <v>7</v>
      </c>
      <c r="E91" s="65" t="s">
        <v>139</v>
      </c>
      <c r="F91" s="66" t="s">
        <v>21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M91" s="82"/>
    </row>
    <row r="92" spans="1:13" ht="15">
      <c r="A92" s="62" t="s">
        <v>22</v>
      </c>
      <c r="B92" s="63">
        <v>40</v>
      </c>
      <c r="C92" s="64">
        <v>7</v>
      </c>
      <c r="D92" s="64">
        <v>7</v>
      </c>
      <c r="E92" s="65" t="s">
        <v>139</v>
      </c>
      <c r="F92" s="66" t="s">
        <v>23</v>
      </c>
      <c r="G92" s="61">
        <v>0.7</v>
      </c>
      <c r="H92" s="61">
        <v>0.7</v>
      </c>
      <c r="I92" s="61">
        <v>0</v>
      </c>
      <c r="J92" s="61">
        <v>0</v>
      </c>
      <c r="K92" s="61">
        <v>0</v>
      </c>
      <c r="M92" s="82"/>
    </row>
    <row r="93" spans="1:13" ht="34.5">
      <c r="A93" s="67" t="s">
        <v>132</v>
      </c>
      <c r="B93" s="63">
        <v>40</v>
      </c>
      <c r="C93" s="64">
        <v>7</v>
      </c>
      <c r="D93" s="64">
        <v>7</v>
      </c>
      <c r="E93" s="65" t="s">
        <v>139</v>
      </c>
      <c r="F93" s="66" t="s">
        <v>133</v>
      </c>
      <c r="G93" s="61">
        <v>0.7</v>
      </c>
      <c r="H93" s="61">
        <v>0.7</v>
      </c>
      <c r="I93" s="61">
        <v>0</v>
      </c>
      <c r="J93" s="61">
        <v>0</v>
      </c>
      <c r="K93" s="61">
        <v>0</v>
      </c>
      <c r="M93" s="82"/>
    </row>
    <row r="94" spans="1:13" ht="34.5">
      <c r="A94" s="62" t="s">
        <v>134</v>
      </c>
      <c r="B94" s="63">
        <v>40</v>
      </c>
      <c r="C94" s="64">
        <v>7</v>
      </c>
      <c r="D94" s="64">
        <v>7</v>
      </c>
      <c r="E94" s="65" t="s">
        <v>139</v>
      </c>
      <c r="F94" s="66" t="s">
        <v>135</v>
      </c>
      <c r="G94" s="61">
        <v>-0.7</v>
      </c>
      <c r="H94" s="61">
        <v>-0.7</v>
      </c>
      <c r="I94" s="61">
        <v>0</v>
      </c>
      <c r="J94" s="61">
        <v>0</v>
      </c>
      <c r="K94" s="61">
        <v>0</v>
      </c>
      <c r="M94" s="82"/>
    </row>
    <row r="95" spans="1:13" ht="23.25">
      <c r="A95" s="67" t="s">
        <v>136</v>
      </c>
      <c r="B95" s="63">
        <v>40</v>
      </c>
      <c r="C95" s="64">
        <v>7</v>
      </c>
      <c r="D95" s="64">
        <v>7</v>
      </c>
      <c r="E95" s="65" t="s">
        <v>139</v>
      </c>
      <c r="F95" s="66" t="s">
        <v>137</v>
      </c>
      <c r="G95" s="61">
        <v>-0.7</v>
      </c>
      <c r="H95" s="61">
        <v>-0.7</v>
      </c>
      <c r="I95" s="61">
        <v>0</v>
      </c>
      <c r="J95" s="61">
        <v>0</v>
      </c>
      <c r="K95" s="61">
        <v>0</v>
      </c>
      <c r="M95" s="82"/>
    </row>
    <row r="96" spans="1:13" ht="15">
      <c r="A96" s="62" t="s">
        <v>140</v>
      </c>
      <c r="B96" s="63">
        <v>40</v>
      </c>
      <c r="C96" s="64">
        <v>9</v>
      </c>
      <c r="D96" s="64"/>
      <c r="E96" s="65"/>
      <c r="F96" s="66"/>
      <c r="G96" s="61">
        <v>-107.3</v>
      </c>
      <c r="H96" s="61">
        <v>-107.3</v>
      </c>
      <c r="I96" s="61">
        <v>0</v>
      </c>
      <c r="J96" s="61">
        <v>0</v>
      </c>
      <c r="K96" s="61">
        <v>0</v>
      </c>
      <c r="M96" s="82"/>
    </row>
    <row r="97" spans="1:13" ht="15">
      <c r="A97" s="62" t="s">
        <v>141</v>
      </c>
      <c r="B97" s="63">
        <v>40</v>
      </c>
      <c r="C97" s="64">
        <v>9</v>
      </c>
      <c r="D97" s="64">
        <v>9</v>
      </c>
      <c r="E97" s="65"/>
      <c r="F97" s="66"/>
      <c r="G97" s="61">
        <v>-107.3</v>
      </c>
      <c r="H97" s="61">
        <v>-107.3</v>
      </c>
      <c r="I97" s="61">
        <v>0</v>
      </c>
      <c r="J97" s="61">
        <v>0</v>
      </c>
      <c r="K97" s="61">
        <v>0</v>
      </c>
      <c r="M97" s="82"/>
    </row>
    <row r="98" spans="1:13" ht="23.25">
      <c r="A98" s="62" t="s">
        <v>85</v>
      </c>
      <c r="B98" s="63">
        <v>40</v>
      </c>
      <c r="C98" s="64">
        <v>9</v>
      </c>
      <c r="D98" s="64">
        <v>9</v>
      </c>
      <c r="E98" s="65" t="s">
        <v>86</v>
      </c>
      <c r="F98" s="66"/>
      <c r="G98" s="61">
        <v>-107.3</v>
      </c>
      <c r="H98" s="61">
        <v>-107.3</v>
      </c>
      <c r="I98" s="61">
        <v>0</v>
      </c>
      <c r="J98" s="61">
        <v>0</v>
      </c>
      <c r="K98" s="61">
        <v>0</v>
      </c>
      <c r="M98" s="82"/>
    </row>
    <row r="99" spans="1:13" ht="23.25">
      <c r="A99" s="62" t="s">
        <v>87</v>
      </c>
      <c r="B99" s="63">
        <v>40</v>
      </c>
      <c r="C99" s="64">
        <v>9</v>
      </c>
      <c r="D99" s="64">
        <v>9</v>
      </c>
      <c r="E99" s="65" t="s">
        <v>88</v>
      </c>
      <c r="F99" s="66"/>
      <c r="G99" s="61">
        <v>-107.3</v>
      </c>
      <c r="H99" s="61">
        <v>-107.3</v>
      </c>
      <c r="I99" s="61">
        <v>0</v>
      </c>
      <c r="J99" s="61">
        <v>0</v>
      </c>
      <c r="K99" s="61">
        <v>0</v>
      </c>
      <c r="M99" s="82"/>
    </row>
    <row r="100" spans="1:13" ht="23.25">
      <c r="A100" s="62" t="s">
        <v>142</v>
      </c>
      <c r="B100" s="63">
        <v>40</v>
      </c>
      <c r="C100" s="64">
        <v>9</v>
      </c>
      <c r="D100" s="64">
        <v>9</v>
      </c>
      <c r="E100" s="65" t="s">
        <v>143</v>
      </c>
      <c r="F100" s="66"/>
      <c r="G100" s="61">
        <v>-107.3</v>
      </c>
      <c r="H100" s="61">
        <v>-107.3</v>
      </c>
      <c r="I100" s="61">
        <v>0</v>
      </c>
      <c r="J100" s="61">
        <v>0</v>
      </c>
      <c r="K100" s="61">
        <v>0</v>
      </c>
      <c r="M100" s="82"/>
    </row>
    <row r="101" spans="1:13" ht="15">
      <c r="A101" s="62" t="s">
        <v>29</v>
      </c>
      <c r="B101" s="63">
        <v>40</v>
      </c>
      <c r="C101" s="64">
        <v>9</v>
      </c>
      <c r="D101" s="64">
        <v>9</v>
      </c>
      <c r="E101" s="65" t="s">
        <v>144</v>
      </c>
      <c r="F101" s="66"/>
      <c r="G101" s="61">
        <v>-107.3</v>
      </c>
      <c r="H101" s="61">
        <v>-107.3</v>
      </c>
      <c r="I101" s="61">
        <v>0</v>
      </c>
      <c r="J101" s="61">
        <v>0</v>
      </c>
      <c r="K101" s="61">
        <v>0</v>
      </c>
      <c r="M101" s="82"/>
    </row>
    <row r="102" spans="1:13" ht="23.25">
      <c r="A102" s="62" t="s">
        <v>52</v>
      </c>
      <c r="B102" s="63">
        <v>40</v>
      </c>
      <c r="C102" s="64">
        <v>9</v>
      </c>
      <c r="D102" s="64">
        <v>9</v>
      </c>
      <c r="E102" s="65" t="s">
        <v>144</v>
      </c>
      <c r="F102" s="66" t="s">
        <v>65</v>
      </c>
      <c r="G102" s="61">
        <v>-107.3</v>
      </c>
      <c r="H102" s="61">
        <v>-107.3</v>
      </c>
      <c r="I102" s="61">
        <v>0</v>
      </c>
      <c r="J102" s="61">
        <v>0</v>
      </c>
      <c r="K102" s="61">
        <v>0</v>
      </c>
      <c r="M102" s="82"/>
    </row>
    <row r="103" spans="1:13" ht="23.25">
      <c r="A103" s="62" t="s">
        <v>53</v>
      </c>
      <c r="B103" s="63">
        <v>40</v>
      </c>
      <c r="C103" s="64">
        <v>9</v>
      </c>
      <c r="D103" s="64">
        <v>9</v>
      </c>
      <c r="E103" s="65" t="s">
        <v>144</v>
      </c>
      <c r="F103" s="66" t="s">
        <v>66</v>
      </c>
      <c r="G103" s="61">
        <v>-107.3</v>
      </c>
      <c r="H103" s="61">
        <v>-107.3</v>
      </c>
      <c r="I103" s="61">
        <v>0</v>
      </c>
      <c r="J103" s="61">
        <v>0</v>
      </c>
      <c r="K103" s="61">
        <v>0</v>
      </c>
      <c r="M103" s="82"/>
    </row>
    <row r="104" spans="1:13" ht="23.25">
      <c r="A104" s="67" t="s">
        <v>54</v>
      </c>
      <c r="B104" s="63">
        <v>40</v>
      </c>
      <c r="C104" s="64">
        <v>9</v>
      </c>
      <c r="D104" s="64">
        <v>9</v>
      </c>
      <c r="E104" s="65" t="s">
        <v>144</v>
      </c>
      <c r="F104" s="66" t="s">
        <v>67</v>
      </c>
      <c r="G104" s="61">
        <v>-107.3</v>
      </c>
      <c r="H104" s="61">
        <v>-107.3</v>
      </c>
      <c r="I104" s="61">
        <v>0</v>
      </c>
      <c r="J104" s="61">
        <v>0</v>
      </c>
      <c r="K104" s="61">
        <v>0</v>
      </c>
      <c r="M104" s="82"/>
    </row>
    <row r="105" spans="1:13" ht="15">
      <c r="A105" s="62" t="s">
        <v>145</v>
      </c>
      <c r="B105" s="63">
        <v>40</v>
      </c>
      <c r="C105" s="64">
        <v>12</v>
      </c>
      <c r="D105" s="64"/>
      <c r="E105" s="65"/>
      <c r="F105" s="66"/>
      <c r="G105" s="61">
        <v>-195.6</v>
      </c>
      <c r="H105" s="61">
        <v>-195.6</v>
      </c>
      <c r="I105" s="61">
        <v>0</v>
      </c>
      <c r="J105" s="61">
        <v>0</v>
      </c>
      <c r="K105" s="61">
        <v>0</v>
      </c>
      <c r="M105" s="82"/>
    </row>
    <row r="106" spans="1:13" ht="15">
      <c r="A106" s="62" t="s">
        <v>146</v>
      </c>
      <c r="B106" s="63">
        <v>40</v>
      </c>
      <c r="C106" s="64">
        <v>12</v>
      </c>
      <c r="D106" s="64">
        <v>2</v>
      </c>
      <c r="E106" s="65"/>
      <c r="F106" s="66"/>
      <c r="G106" s="61">
        <v>-195.6</v>
      </c>
      <c r="H106" s="61">
        <v>-195.6</v>
      </c>
      <c r="I106" s="61">
        <v>0</v>
      </c>
      <c r="J106" s="61">
        <v>0</v>
      </c>
      <c r="K106" s="61">
        <v>0</v>
      </c>
      <c r="M106" s="82"/>
    </row>
    <row r="107" spans="1:13" ht="15">
      <c r="A107" s="62" t="s">
        <v>147</v>
      </c>
      <c r="B107" s="63">
        <v>40</v>
      </c>
      <c r="C107" s="64">
        <v>12</v>
      </c>
      <c r="D107" s="64">
        <v>2</v>
      </c>
      <c r="E107" s="65" t="s">
        <v>148</v>
      </c>
      <c r="F107" s="66"/>
      <c r="G107" s="61">
        <v>-195.6</v>
      </c>
      <c r="H107" s="61">
        <v>-195.6</v>
      </c>
      <c r="I107" s="61">
        <v>0</v>
      </c>
      <c r="J107" s="61">
        <v>0</v>
      </c>
      <c r="K107" s="61">
        <v>0</v>
      </c>
      <c r="M107" s="82"/>
    </row>
    <row r="108" spans="1:13" ht="23.25">
      <c r="A108" s="62" t="s">
        <v>149</v>
      </c>
      <c r="B108" s="63">
        <v>40</v>
      </c>
      <c r="C108" s="64">
        <v>12</v>
      </c>
      <c r="D108" s="64">
        <v>2</v>
      </c>
      <c r="E108" s="65" t="s">
        <v>150</v>
      </c>
      <c r="F108" s="66"/>
      <c r="G108" s="61">
        <v>-195.6</v>
      </c>
      <c r="H108" s="61">
        <v>-195.6</v>
      </c>
      <c r="I108" s="61">
        <v>0</v>
      </c>
      <c r="J108" s="61">
        <v>0</v>
      </c>
      <c r="K108" s="61">
        <v>0</v>
      </c>
      <c r="M108" s="82"/>
    </row>
    <row r="109" spans="1:13" ht="23.25">
      <c r="A109" s="62" t="s">
        <v>27</v>
      </c>
      <c r="B109" s="63">
        <v>40</v>
      </c>
      <c r="C109" s="64">
        <v>12</v>
      </c>
      <c r="D109" s="64">
        <v>2</v>
      </c>
      <c r="E109" s="65" t="s">
        <v>151</v>
      </c>
      <c r="F109" s="66"/>
      <c r="G109" s="61">
        <v>-195.6</v>
      </c>
      <c r="H109" s="61">
        <v>-195.6</v>
      </c>
      <c r="I109" s="61">
        <v>0</v>
      </c>
      <c r="J109" s="61">
        <v>0</v>
      </c>
      <c r="K109" s="61">
        <v>0</v>
      </c>
      <c r="M109" s="82"/>
    </row>
    <row r="110" spans="1:13" ht="23.25">
      <c r="A110" s="62" t="s">
        <v>20</v>
      </c>
      <c r="B110" s="63">
        <v>40</v>
      </c>
      <c r="C110" s="64">
        <v>12</v>
      </c>
      <c r="D110" s="64">
        <v>2</v>
      </c>
      <c r="E110" s="65" t="s">
        <v>151</v>
      </c>
      <c r="F110" s="66" t="s">
        <v>21</v>
      </c>
      <c r="G110" s="61">
        <v>-195.6</v>
      </c>
      <c r="H110" s="61">
        <v>-195.6</v>
      </c>
      <c r="I110" s="61">
        <v>0</v>
      </c>
      <c r="J110" s="61">
        <v>0</v>
      </c>
      <c r="K110" s="61">
        <v>0</v>
      </c>
      <c r="M110" s="82"/>
    </row>
    <row r="111" spans="1:13" ht="15">
      <c r="A111" s="62" t="s">
        <v>22</v>
      </c>
      <c r="B111" s="63">
        <v>40</v>
      </c>
      <c r="C111" s="64">
        <v>12</v>
      </c>
      <c r="D111" s="64">
        <v>2</v>
      </c>
      <c r="E111" s="65" t="s">
        <v>151</v>
      </c>
      <c r="F111" s="66" t="s">
        <v>23</v>
      </c>
      <c r="G111" s="61">
        <v>-195.6</v>
      </c>
      <c r="H111" s="61">
        <v>-195.6</v>
      </c>
      <c r="I111" s="61">
        <v>0</v>
      </c>
      <c r="J111" s="61">
        <v>0</v>
      </c>
      <c r="K111" s="61">
        <v>0</v>
      </c>
      <c r="M111" s="82"/>
    </row>
    <row r="112" spans="1:13" ht="34.5">
      <c r="A112" s="67" t="s">
        <v>132</v>
      </c>
      <c r="B112" s="63">
        <v>40</v>
      </c>
      <c r="C112" s="64">
        <v>12</v>
      </c>
      <c r="D112" s="64">
        <v>2</v>
      </c>
      <c r="E112" s="65" t="s">
        <v>151</v>
      </c>
      <c r="F112" s="66" t="s">
        <v>133</v>
      </c>
      <c r="G112" s="61">
        <v>-195.6</v>
      </c>
      <c r="H112" s="61">
        <v>-195.6</v>
      </c>
      <c r="I112" s="61">
        <v>0</v>
      </c>
      <c r="J112" s="61">
        <v>0</v>
      </c>
      <c r="K112" s="61">
        <v>0</v>
      </c>
      <c r="M112" s="82"/>
    </row>
    <row r="113" spans="1:13" ht="15">
      <c r="A113" s="62" t="s">
        <v>16</v>
      </c>
      <c r="B113" s="63">
        <v>231</v>
      </c>
      <c r="C113" s="64"/>
      <c r="D113" s="64"/>
      <c r="E113" s="65"/>
      <c r="F113" s="66"/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M113" s="82"/>
    </row>
    <row r="114" spans="1:13" ht="15">
      <c r="A114" s="62" t="s">
        <v>17</v>
      </c>
      <c r="B114" s="63">
        <v>231</v>
      </c>
      <c r="C114" s="64">
        <v>7</v>
      </c>
      <c r="D114" s="64"/>
      <c r="E114" s="65"/>
      <c r="F114" s="66"/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M114" s="82"/>
    </row>
    <row r="115" spans="1:13" ht="15">
      <c r="A115" s="62" t="s">
        <v>152</v>
      </c>
      <c r="B115" s="63">
        <v>231</v>
      </c>
      <c r="C115" s="64">
        <v>7</v>
      </c>
      <c r="D115" s="64">
        <v>2</v>
      </c>
      <c r="E115" s="65"/>
      <c r="F115" s="66"/>
      <c r="G115" s="61">
        <v>-228</v>
      </c>
      <c r="H115" s="61">
        <v>-228</v>
      </c>
      <c r="I115" s="61">
        <v>0</v>
      </c>
      <c r="J115" s="61">
        <v>0</v>
      </c>
      <c r="K115" s="61">
        <v>0</v>
      </c>
      <c r="M115" s="82"/>
    </row>
    <row r="116" spans="1:13" ht="23.25">
      <c r="A116" s="62" t="s">
        <v>18</v>
      </c>
      <c r="B116" s="63">
        <v>231</v>
      </c>
      <c r="C116" s="64">
        <v>7</v>
      </c>
      <c r="D116" s="64">
        <v>2</v>
      </c>
      <c r="E116" s="65" t="s">
        <v>19</v>
      </c>
      <c r="F116" s="66"/>
      <c r="G116" s="61">
        <v>-228</v>
      </c>
      <c r="H116" s="61">
        <v>-228</v>
      </c>
      <c r="I116" s="61">
        <v>0</v>
      </c>
      <c r="J116" s="61">
        <v>0</v>
      </c>
      <c r="K116" s="61">
        <v>0</v>
      </c>
      <c r="M116" s="82"/>
    </row>
    <row r="117" spans="1:13" ht="15">
      <c r="A117" s="62" t="s">
        <v>153</v>
      </c>
      <c r="B117" s="63">
        <v>231</v>
      </c>
      <c r="C117" s="64">
        <v>7</v>
      </c>
      <c r="D117" s="64">
        <v>2</v>
      </c>
      <c r="E117" s="65" t="s">
        <v>154</v>
      </c>
      <c r="F117" s="66"/>
      <c r="G117" s="61">
        <v>-109</v>
      </c>
      <c r="H117" s="61">
        <v>-109</v>
      </c>
      <c r="I117" s="61">
        <v>0</v>
      </c>
      <c r="J117" s="61">
        <v>0</v>
      </c>
      <c r="K117" s="61">
        <v>0</v>
      </c>
      <c r="M117" s="82"/>
    </row>
    <row r="118" spans="1:13" ht="23.25">
      <c r="A118" s="62" t="s">
        <v>155</v>
      </c>
      <c r="B118" s="63">
        <v>231</v>
      </c>
      <c r="C118" s="64">
        <v>7</v>
      </c>
      <c r="D118" s="64">
        <v>2</v>
      </c>
      <c r="E118" s="65" t="s">
        <v>156</v>
      </c>
      <c r="F118" s="66"/>
      <c r="G118" s="61">
        <v>-24</v>
      </c>
      <c r="H118" s="61">
        <v>-24</v>
      </c>
      <c r="I118" s="61">
        <v>0</v>
      </c>
      <c r="J118" s="61">
        <v>0</v>
      </c>
      <c r="K118" s="61">
        <v>0</v>
      </c>
      <c r="M118" s="82"/>
    </row>
    <row r="119" spans="1:13" ht="15">
      <c r="A119" s="62" t="s">
        <v>29</v>
      </c>
      <c r="B119" s="63">
        <v>231</v>
      </c>
      <c r="C119" s="64">
        <v>7</v>
      </c>
      <c r="D119" s="64">
        <v>2</v>
      </c>
      <c r="E119" s="65" t="s">
        <v>157</v>
      </c>
      <c r="F119" s="66"/>
      <c r="G119" s="61">
        <v>-24</v>
      </c>
      <c r="H119" s="61">
        <v>-24</v>
      </c>
      <c r="I119" s="61">
        <v>0</v>
      </c>
      <c r="J119" s="61">
        <v>0</v>
      </c>
      <c r="K119" s="61">
        <v>0</v>
      </c>
      <c r="M119" s="82"/>
    </row>
    <row r="120" spans="1:13" ht="23.25">
      <c r="A120" s="62" t="s">
        <v>20</v>
      </c>
      <c r="B120" s="63">
        <v>231</v>
      </c>
      <c r="C120" s="64">
        <v>7</v>
      </c>
      <c r="D120" s="64">
        <v>2</v>
      </c>
      <c r="E120" s="65" t="s">
        <v>157</v>
      </c>
      <c r="F120" s="66" t="s">
        <v>21</v>
      </c>
      <c r="G120" s="61">
        <v>-24</v>
      </c>
      <c r="H120" s="61">
        <v>-24</v>
      </c>
      <c r="I120" s="61">
        <v>0</v>
      </c>
      <c r="J120" s="61">
        <v>0</v>
      </c>
      <c r="K120" s="61">
        <v>0</v>
      </c>
      <c r="M120" s="82"/>
    </row>
    <row r="121" spans="1:13" ht="15">
      <c r="A121" s="62" t="s">
        <v>22</v>
      </c>
      <c r="B121" s="63">
        <v>231</v>
      </c>
      <c r="C121" s="64">
        <v>7</v>
      </c>
      <c r="D121" s="64">
        <v>2</v>
      </c>
      <c r="E121" s="65" t="s">
        <v>157</v>
      </c>
      <c r="F121" s="66" t="s">
        <v>23</v>
      </c>
      <c r="G121" s="61">
        <v>-24</v>
      </c>
      <c r="H121" s="61">
        <v>-24</v>
      </c>
      <c r="I121" s="61">
        <v>0</v>
      </c>
      <c r="J121" s="61">
        <v>0</v>
      </c>
      <c r="K121" s="61">
        <v>0</v>
      </c>
      <c r="M121" s="82"/>
    </row>
    <row r="122" spans="1:13" ht="15">
      <c r="A122" s="67" t="s">
        <v>24</v>
      </c>
      <c r="B122" s="63">
        <v>231</v>
      </c>
      <c r="C122" s="64">
        <v>7</v>
      </c>
      <c r="D122" s="64">
        <v>2</v>
      </c>
      <c r="E122" s="65" t="s">
        <v>157</v>
      </c>
      <c r="F122" s="66" t="s">
        <v>25</v>
      </c>
      <c r="G122" s="61">
        <v>-24</v>
      </c>
      <c r="H122" s="61">
        <v>-24</v>
      </c>
      <c r="I122" s="61">
        <v>0</v>
      </c>
      <c r="J122" s="61">
        <v>0</v>
      </c>
      <c r="K122" s="61">
        <v>0</v>
      </c>
      <c r="M122" s="82"/>
    </row>
    <row r="123" spans="1:13" ht="34.5">
      <c r="A123" s="62" t="s">
        <v>158</v>
      </c>
      <c r="B123" s="63">
        <v>231</v>
      </c>
      <c r="C123" s="64">
        <v>7</v>
      </c>
      <c r="D123" s="64">
        <v>2</v>
      </c>
      <c r="E123" s="65" t="s">
        <v>159</v>
      </c>
      <c r="F123" s="66"/>
      <c r="G123" s="61">
        <v>-42.5</v>
      </c>
      <c r="H123" s="61">
        <v>-42.5</v>
      </c>
      <c r="I123" s="61">
        <v>0</v>
      </c>
      <c r="J123" s="61">
        <v>0</v>
      </c>
      <c r="K123" s="61">
        <v>0</v>
      </c>
      <c r="M123" s="82"/>
    </row>
    <row r="124" spans="1:13" ht="15">
      <c r="A124" s="62" t="s">
        <v>29</v>
      </c>
      <c r="B124" s="63">
        <v>231</v>
      </c>
      <c r="C124" s="64">
        <v>7</v>
      </c>
      <c r="D124" s="64">
        <v>2</v>
      </c>
      <c r="E124" s="65" t="s">
        <v>160</v>
      </c>
      <c r="F124" s="66"/>
      <c r="G124" s="61">
        <v>-42.5</v>
      </c>
      <c r="H124" s="61">
        <v>-42.5</v>
      </c>
      <c r="I124" s="61">
        <v>0</v>
      </c>
      <c r="J124" s="61">
        <v>0</v>
      </c>
      <c r="K124" s="61">
        <v>0</v>
      </c>
      <c r="M124" s="82"/>
    </row>
    <row r="125" spans="1:13" ht="23.25">
      <c r="A125" s="62" t="s">
        <v>20</v>
      </c>
      <c r="B125" s="63">
        <v>231</v>
      </c>
      <c r="C125" s="64">
        <v>7</v>
      </c>
      <c r="D125" s="64">
        <v>2</v>
      </c>
      <c r="E125" s="65" t="s">
        <v>160</v>
      </c>
      <c r="F125" s="66" t="s">
        <v>21</v>
      </c>
      <c r="G125" s="61">
        <v>-42.5</v>
      </c>
      <c r="H125" s="61">
        <v>-42.5</v>
      </c>
      <c r="I125" s="61">
        <v>0</v>
      </c>
      <c r="J125" s="61">
        <v>0</v>
      </c>
      <c r="K125" s="61">
        <v>0</v>
      </c>
      <c r="M125" s="82"/>
    </row>
    <row r="126" spans="1:13" ht="15">
      <c r="A126" s="62" t="s">
        <v>22</v>
      </c>
      <c r="B126" s="63">
        <v>231</v>
      </c>
      <c r="C126" s="64">
        <v>7</v>
      </c>
      <c r="D126" s="64">
        <v>2</v>
      </c>
      <c r="E126" s="65" t="s">
        <v>160</v>
      </c>
      <c r="F126" s="66" t="s">
        <v>23</v>
      </c>
      <c r="G126" s="61">
        <v>-42.5</v>
      </c>
      <c r="H126" s="61">
        <v>-42.5</v>
      </c>
      <c r="I126" s="61">
        <v>0</v>
      </c>
      <c r="J126" s="61">
        <v>0</v>
      </c>
      <c r="K126" s="61">
        <v>0</v>
      </c>
      <c r="M126" s="82"/>
    </row>
    <row r="127" spans="1:13" ht="15">
      <c r="A127" s="67" t="s">
        <v>24</v>
      </c>
      <c r="B127" s="63">
        <v>231</v>
      </c>
      <c r="C127" s="64">
        <v>7</v>
      </c>
      <c r="D127" s="64">
        <v>2</v>
      </c>
      <c r="E127" s="65" t="s">
        <v>160</v>
      </c>
      <c r="F127" s="66" t="s">
        <v>25</v>
      </c>
      <c r="G127" s="61">
        <v>-42.5</v>
      </c>
      <c r="H127" s="61">
        <v>-42.5</v>
      </c>
      <c r="I127" s="61">
        <v>0</v>
      </c>
      <c r="J127" s="61">
        <v>0</v>
      </c>
      <c r="K127" s="61">
        <v>0</v>
      </c>
      <c r="M127" s="82"/>
    </row>
    <row r="128" spans="1:13" ht="23.25">
      <c r="A128" s="62" t="s">
        <v>161</v>
      </c>
      <c r="B128" s="63">
        <v>231</v>
      </c>
      <c r="C128" s="64">
        <v>7</v>
      </c>
      <c r="D128" s="64">
        <v>2</v>
      </c>
      <c r="E128" s="65" t="s">
        <v>162</v>
      </c>
      <c r="F128" s="66"/>
      <c r="G128" s="61">
        <v>-42.5</v>
      </c>
      <c r="H128" s="61">
        <v>-42.5</v>
      </c>
      <c r="I128" s="61">
        <v>0</v>
      </c>
      <c r="J128" s="61">
        <v>0</v>
      </c>
      <c r="K128" s="61">
        <v>0</v>
      </c>
      <c r="M128" s="82"/>
    </row>
    <row r="129" spans="1:13" ht="15">
      <c r="A129" s="62" t="s">
        <v>29</v>
      </c>
      <c r="B129" s="63">
        <v>231</v>
      </c>
      <c r="C129" s="64">
        <v>7</v>
      </c>
      <c r="D129" s="64">
        <v>2</v>
      </c>
      <c r="E129" s="65" t="s">
        <v>163</v>
      </c>
      <c r="F129" s="66"/>
      <c r="G129" s="61">
        <v>-42.5</v>
      </c>
      <c r="H129" s="61">
        <v>-42.5</v>
      </c>
      <c r="I129" s="61">
        <v>0</v>
      </c>
      <c r="J129" s="61">
        <v>0</v>
      </c>
      <c r="K129" s="61">
        <v>0</v>
      </c>
      <c r="M129" s="82"/>
    </row>
    <row r="130" spans="1:13" ht="23.25">
      <c r="A130" s="62" t="s">
        <v>20</v>
      </c>
      <c r="B130" s="63">
        <v>231</v>
      </c>
      <c r="C130" s="64">
        <v>7</v>
      </c>
      <c r="D130" s="64">
        <v>2</v>
      </c>
      <c r="E130" s="65" t="s">
        <v>163</v>
      </c>
      <c r="F130" s="66" t="s">
        <v>21</v>
      </c>
      <c r="G130" s="61">
        <v>-42.5</v>
      </c>
      <c r="H130" s="61">
        <v>-42.5</v>
      </c>
      <c r="I130" s="61">
        <v>0</v>
      </c>
      <c r="J130" s="61">
        <v>0</v>
      </c>
      <c r="K130" s="61">
        <v>0</v>
      </c>
      <c r="M130" s="82"/>
    </row>
    <row r="131" spans="1:13" ht="15">
      <c r="A131" s="62" t="s">
        <v>22</v>
      </c>
      <c r="B131" s="63">
        <v>231</v>
      </c>
      <c r="C131" s="64">
        <v>7</v>
      </c>
      <c r="D131" s="64">
        <v>2</v>
      </c>
      <c r="E131" s="65" t="s">
        <v>163</v>
      </c>
      <c r="F131" s="66" t="s">
        <v>23</v>
      </c>
      <c r="G131" s="61">
        <v>-42.5</v>
      </c>
      <c r="H131" s="61">
        <v>-42.5</v>
      </c>
      <c r="I131" s="61">
        <v>0</v>
      </c>
      <c r="J131" s="61">
        <v>0</v>
      </c>
      <c r="K131" s="61">
        <v>0</v>
      </c>
      <c r="M131" s="82"/>
    </row>
    <row r="132" spans="1:13" ht="15">
      <c r="A132" s="67" t="s">
        <v>24</v>
      </c>
      <c r="B132" s="63">
        <v>231</v>
      </c>
      <c r="C132" s="64">
        <v>7</v>
      </c>
      <c r="D132" s="64">
        <v>2</v>
      </c>
      <c r="E132" s="65" t="s">
        <v>163</v>
      </c>
      <c r="F132" s="66" t="s">
        <v>25</v>
      </c>
      <c r="G132" s="61">
        <v>-42.5</v>
      </c>
      <c r="H132" s="61">
        <v>-42.5</v>
      </c>
      <c r="I132" s="61">
        <v>0</v>
      </c>
      <c r="J132" s="61">
        <v>0</v>
      </c>
      <c r="K132" s="61">
        <v>0</v>
      </c>
      <c r="M132" s="82"/>
    </row>
    <row r="133" spans="1:13" ht="15">
      <c r="A133" s="62" t="s">
        <v>164</v>
      </c>
      <c r="B133" s="63">
        <v>231</v>
      </c>
      <c r="C133" s="64">
        <v>7</v>
      </c>
      <c r="D133" s="64">
        <v>2</v>
      </c>
      <c r="E133" s="65" t="s">
        <v>165</v>
      </c>
      <c r="F133" s="66"/>
      <c r="G133" s="61">
        <v>-119</v>
      </c>
      <c r="H133" s="61">
        <v>-119</v>
      </c>
      <c r="I133" s="61">
        <v>0</v>
      </c>
      <c r="J133" s="61">
        <v>0</v>
      </c>
      <c r="K133" s="61">
        <v>0</v>
      </c>
      <c r="M133" s="82"/>
    </row>
    <row r="134" spans="1:13" ht="23.25">
      <c r="A134" s="62" t="s">
        <v>166</v>
      </c>
      <c r="B134" s="63">
        <v>231</v>
      </c>
      <c r="C134" s="64">
        <v>7</v>
      </c>
      <c r="D134" s="64">
        <v>2</v>
      </c>
      <c r="E134" s="65" t="s">
        <v>167</v>
      </c>
      <c r="F134" s="66"/>
      <c r="G134" s="61">
        <v>-119</v>
      </c>
      <c r="H134" s="61">
        <v>-119</v>
      </c>
      <c r="I134" s="61">
        <v>0</v>
      </c>
      <c r="J134" s="61">
        <v>0</v>
      </c>
      <c r="K134" s="61">
        <v>0</v>
      </c>
      <c r="M134" s="82"/>
    </row>
    <row r="135" spans="1:13" ht="15">
      <c r="A135" s="62" t="s">
        <v>59</v>
      </c>
      <c r="B135" s="63">
        <v>231</v>
      </c>
      <c r="C135" s="64">
        <v>7</v>
      </c>
      <c r="D135" s="64">
        <v>2</v>
      </c>
      <c r="E135" s="65" t="s">
        <v>168</v>
      </c>
      <c r="F135" s="66"/>
      <c r="G135" s="61">
        <v>-119</v>
      </c>
      <c r="H135" s="61">
        <v>-119</v>
      </c>
      <c r="I135" s="61">
        <v>0</v>
      </c>
      <c r="J135" s="61">
        <v>0</v>
      </c>
      <c r="K135" s="61">
        <v>0</v>
      </c>
      <c r="M135" s="82"/>
    </row>
    <row r="136" spans="1:13" ht="23.25">
      <c r="A136" s="62" t="s">
        <v>20</v>
      </c>
      <c r="B136" s="63">
        <v>231</v>
      </c>
      <c r="C136" s="64">
        <v>7</v>
      </c>
      <c r="D136" s="64">
        <v>2</v>
      </c>
      <c r="E136" s="65" t="s">
        <v>168</v>
      </c>
      <c r="F136" s="66" t="s">
        <v>21</v>
      </c>
      <c r="G136" s="61">
        <v>-119</v>
      </c>
      <c r="H136" s="61">
        <v>-119</v>
      </c>
      <c r="I136" s="61">
        <v>0</v>
      </c>
      <c r="J136" s="61">
        <v>0</v>
      </c>
      <c r="K136" s="61">
        <v>0</v>
      </c>
      <c r="M136" s="82"/>
    </row>
    <row r="137" spans="1:13" ht="15">
      <c r="A137" s="62" t="s">
        <v>22</v>
      </c>
      <c r="B137" s="63">
        <v>231</v>
      </c>
      <c r="C137" s="64">
        <v>7</v>
      </c>
      <c r="D137" s="64">
        <v>2</v>
      </c>
      <c r="E137" s="65" t="s">
        <v>168</v>
      </c>
      <c r="F137" s="66" t="s">
        <v>23</v>
      </c>
      <c r="G137" s="61">
        <v>-119</v>
      </c>
      <c r="H137" s="61">
        <v>-119</v>
      </c>
      <c r="I137" s="61">
        <v>0</v>
      </c>
      <c r="J137" s="61">
        <v>0</v>
      </c>
      <c r="K137" s="61">
        <v>0</v>
      </c>
      <c r="M137" s="82"/>
    </row>
    <row r="138" spans="1:13" ht="15">
      <c r="A138" s="67" t="s">
        <v>24</v>
      </c>
      <c r="B138" s="63">
        <v>231</v>
      </c>
      <c r="C138" s="64">
        <v>7</v>
      </c>
      <c r="D138" s="64">
        <v>2</v>
      </c>
      <c r="E138" s="65" t="s">
        <v>168</v>
      </c>
      <c r="F138" s="66" t="s">
        <v>25</v>
      </c>
      <c r="G138" s="61">
        <v>-119</v>
      </c>
      <c r="H138" s="61">
        <v>-119</v>
      </c>
      <c r="I138" s="61">
        <v>0</v>
      </c>
      <c r="J138" s="61">
        <v>0</v>
      </c>
      <c r="K138" s="61">
        <v>0</v>
      </c>
      <c r="M138" s="82"/>
    </row>
    <row r="139" spans="1:13" ht="15">
      <c r="A139" s="62" t="s">
        <v>60</v>
      </c>
      <c r="B139" s="63">
        <v>231</v>
      </c>
      <c r="C139" s="64">
        <v>7</v>
      </c>
      <c r="D139" s="64">
        <v>9</v>
      </c>
      <c r="E139" s="65"/>
      <c r="F139" s="66"/>
      <c r="G139" s="61">
        <v>228</v>
      </c>
      <c r="H139" s="61">
        <v>228</v>
      </c>
      <c r="I139" s="61">
        <v>0</v>
      </c>
      <c r="J139" s="61">
        <v>0</v>
      </c>
      <c r="K139" s="61">
        <v>0</v>
      </c>
      <c r="M139" s="82"/>
    </row>
    <row r="140" spans="1:13" ht="23.25">
      <c r="A140" s="62" t="s">
        <v>18</v>
      </c>
      <c r="B140" s="63">
        <v>231</v>
      </c>
      <c r="C140" s="64">
        <v>7</v>
      </c>
      <c r="D140" s="64">
        <v>9</v>
      </c>
      <c r="E140" s="65" t="s">
        <v>19</v>
      </c>
      <c r="F140" s="66"/>
      <c r="G140" s="61">
        <v>228</v>
      </c>
      <c r="H140" s="61">
        <v>228</v>
      </c>
      <c r="I140" s="61">
        <v>0</v>
      </c>
      <c r="J140" s="61">
        <v>0</v>
      </c>
      <c r="K140" s="61">
        <v>0</v>
      </c>
      <c r="M140" s="82"/>
    </row>
    <row r="141" spans="1:13" ht="15">
      <c r="A141" s="62" t="s">
        <v>61</v>
      </c>
      <c r="B141" s="63">
        <v>231</v>
      </c>
      <c r="C141" s="64">
        <v>7</v>
      </c>
      <c r="D141" s="64">
        <v>9</v>
      </c>
      <c r="E141" s="65" t="s">
        <v>70</v>
      </c>
      <c r="F141" s="66"/>
      <c r="G141" s="61">
        <v>228</v>
      </c>
      <c r="H141" s="61">
        <v>228</v>
      </c>
      <c r="I141" s="61">
        <v>0</v>
      </c>
      <c r="J141" s="61">
        <v>0</v>
      </c>
      <c r="K141" s="61">
        <v>0</v>
      </c>
      <c r="M141" s="82"/>
    </row>
    <row r="142" spans="1:13" ht="34.5">
      <c r="A142" s="62" t="s">
        <v>169</v>
      </c>
      <c r="B142" s="63">
        <v>231</v>
      </c>
      <c r="C142" s="64">
        <v>7</v>
      </c>
      <c r="D142" s="64">
        <v>9</v>
      </c>
      <c r="E142" s="65" t="s">
        <v>170</v>
      </c>
      <c r="F142" s="66"/>
      <c r="G142" s="61">
        <v>228</v>
      </c>
      <c r="H142" s="61">
        <v>228</v>
      </c>
      <c r="I142" s="61">
        <v>0</v>
      </c>
      <c r="J142" s="61">
        <v>0</v>
      </c>
      <c r="K142" s="61">
        <v>0</v>
      </c>
      <c r="M142" s="82"/>
    </row>
    <row r="143" spans="1:13" ht="15">
      <c r="A143" s="62" t="s">
        <v>29</v>
      </c>
      <c r="B143" s="63">
        <v>231</v>
      </c>
      <c r="C143" s="64">
        <v>7</v>
      </c>
      <c r="D143" s="64">
        <v>9</v>
      </c>
      <c r="E143" s="65" t="s">
        <v>171</v>
      </c>
      <c r="F143" s="66"/>
      <c r="G143" s="61">
        <v>228</v>
      </c>
      <c r="H143" s="61">
        <v>228</v>
      </c>
      <c r="I143" s="61">
        <v>0</v>
      </c>
      <c r="J143" s="61">
        <v>0</v>
      </c>
      <c r="K143" s="61">
        <v>0</v>
      </c>
      <c r="M143" s="82"/>
    </row>
    <row r="144" spans="1:13" ht="23.25">
      <c r="A144" s="62" t="s">
        <v>20</v>
      </c>
      <c r="B144" s="63">
        <v>231</v>
      </c>
      <c r="C144" s="64">
        <v>7</v>
      </c>
      <c r="D144" s="64">
        <v>9</v>
      </c>
      <c r="E144" s="65" t="s">
        <v>171</v>
      </c>
      <c r="F144" s="66" t="s">
        <v>21</v>
      </c>
      <c r="G144" s="61">
        <v>228</v>
      </c>
      <c r="H144" s="61">
        <v>228</v>
      </c>
      <c r="I144" s="61">
        <v>0</v>
      </c>
      <c r="J144" s="61">
        <v>0</v>
      </c>
      <c r="K144" s="61">
        <v>0</v>
      </c>
      <c r="M144" s="82"/>
    </row>
    <row r="145" spans="1:13" ht="15">
      <c r="A145" s="62" t="s">
        <v>28</v>
      </c>
      <c r="B145" s="63">
        <v>231</v>
      </c>
      <c r="C145" s="64">
        <v>7</v>
      </c>
      <c r="D145" s="64">
        <v>9</v>
      </c>
      <c r="E145" s="65" t="s">
        <v>171</v>
      </c>
      <c r="F145" s="66" t="s">
        <v>32</v>
      </c>
      <c r="G145" s="61">
        <v>228</v>
      </c>
      <c r="H145" s="61">
        <v>228</v>
      </c>
      <c r="I145" s="61">
        <v>0</v>
      </c>
      <c r="J145" s="61">
        <v>0</v>
      </c>
      <c r="K145" s="61">
        <v>0</v>
      </c>
      <c r="M145" s="82"/>
    </row>
    <row r="146" spans="1:13" ht="15">
      <c r="A146" s="67" t="s">
        <v>30</v>
      </c>
      <c r="B146" s="63">
        <v>231</v>
      </c>
      <c r="C146" s="64">
        <v>7</v>
      </c>
      <c r="D146" s="64">
        <v>9</v>
      </c>
      <c r="E146" s="65" t="s">
        <v>171</v>
      </c>
      <c r="F146" s="66" t="s">
        <v>33</v>
      </c>
      <c r="G146" s="61">
        <v>228</v>
      </c>
      <c r="H146" s="61">
        <v>228</v>
      </c>
      <c r="I146" s="61">
        <v>0</v>
      </c>
      <c r="J146" s="61">
        <v>0</v>
      </c>
      <c r="K146" s="61">
        <v>0</v>
      </c>
      <c r="M146" s="82"/>
    </row>
    <row r="147" spans="1:13" s="70" customFormat="1" ht="15">
      <c r="A147" s="75" t="s">
        <v>26</v>
      </c>
      <c r="B147" s="68"/>
      <c r="C147" s="68"/>
      <c r="D147" s="68"/>
      <c r="E147" s="68"/>
      <c r="F147" s="68"/>
      <c r="G147" s="60">
        <v>700</v>
      </c>
      <c r="H147" s="60">
        <v>0</v>
      </c>
      <c r="I147" s="60">
        <v>0</v>
      </c>
      <c r="J147" s="60">
        <v>0</v>
      </c>
      <c r="K147" s="60">
        <v>700</v>
      </c>
      <c r="M147" s="82"/>
    </row>
  </sheetData>
  <sheetProtection/>
  <mergeCells count="4">
    <mergeCell ref="J1:K1"/>
    <mergeCell ref="J2:K2"/>
    <mergeCell ref="J3:K3"/>
    <mergeCell ref="A4:K6"/>
  </mergeCells>
  <printOptions/>
  <pageMargins left="0.3937007874015748" right="0.1968503937007874" top="0.3937007874015748" bottom="0.3937007874015748" header="0.31496062992125984" footer="0.31496062992125984"/>
  <pageSetup horizontalDpi="180" verticalDpi="18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L29" sqref="L29"/>
    </sheetView>
  </sheetViews>
  <sheetFormatPr defaultColWidth="9.140625" defaultRowHeight="15"/>
  <cols>
    <col min="1" max="1" width="50.140625" style="76" customWidth="1"/>
    <col min="2" max="2" width="7.140625" style="16" customWidth="1"/>
    <col min="3" max="4" width="8.140625" style="16" customWidth="1"/>
    <col min="5" max="5" width="12.140625" style="16" customWidth="1"/>
    <col min="6" max="6" width="8.140625" style="16" customWidth="1"/>
    <col min="7" max="7" width="17.00390625" style="0" customWidth="1"/>
    <col min="8" max="11" width="17.140625" style="0" customWidth="1"/>
    <col min="12" max="12" width="17.00390625" style="0" customWidth="1"/>
    <col min="13" max="16" width="17.140625" style="0" customWidth="1"/>
    <col min="17" max="18" width="0" style="0" hidden="1" customWidth="1"/>
    <col min="19" max="19" width="0.42578125" style="0" customWidth="1"/>
    <col min="20" max="241" width="9.140625" style="0" customWidth="1"/>
  </cols>
  <sheetData>
    <row r="1" spans="1:19" ht="15">
      <c r="A1" s="84"/>
      <c r="B1" s="10"/>
      <c r="C1" s="10"/>
      <c r="D1" s="10"/>
      <c r="E1" s="10"/>
      <c r="F1" s="10"/>
      <c r="G1" s="85"/>
      <c r="H1" s="86"/>
      <c r="I1" s="85"/>
      <c r="J1" s="85"/>
      <c r="K1" s="85"/>
      <c r="L1" s="85"/>
      <c r="M1" s="85"/>
      <c r="N1" s="85"/>
      <c r="O1" s="111" t="s">
        <v>190</v>
      </c>
      <c r="P1" s="111"/>
      <c r="Q1" s="85"/>
      <c r="R1" s="85"/>
      <c r="S1" s="85"/>
    </row>
    <row r="2" spans="1:19" ht="15">
      <c r="A2" s="87"/>
      <c r="B2" s="88"/>
      <c r="C2" s="88"/>
      <c r="D2" s="88"/>
      <c r="E2" s="88"/>
      <c r="F2" s="88"/>
      <c r="G2" s="89"/>
      <c r="H2" s="85"/>
      <c r="I2" s="85"/>
      <c r="J2" s="85"/>
      <c r="K2" s="85"/>
      <c r="L2" s="85"/>
      <c r="M2" s="85"/>
      <c r="N2" s="85"/>
      <c r="O2" s="111" t="s">
        <v>1</v>
      </c>
      <c r="P2" s="111"/>
      <c r="Q2" s="85"/>
      <c r="R2" s="85"/>
      <c r="S2" s="85"/>
    </row>
    <row r="3" spans="1:19" ht="15">
      <c r="A3" s="87"/>
      <c r="B3" s="88"/>
      <c r="C3" s="88"/>
      <c r="D3" s="88"/>
      <c r="E3" s="88"/>
      <c r="F3" s="90"/>
      <c r="G3" s="86"/>
      <c r="H3" s="86"/>
      <c r="I3" s="85"/>
      <c r="J3" s="85"/>
      <c r="K3" s="85"/>
      <c r="L3" s="85"/>
      <c r="M3" s="85"/>
      <c r="N3" s="85"/>
      <c r="O3" s="111" t="s">
        <v>194</v>
      </c>
      <c r="P3" s="111"/>
      <c r="Q3" s="85"/>
      <c r="R3" s="85"/>
      <c r="S3" s="85"/>
    </row>
    <row r="4" spans="1:19" ht="15">
      <c r="A4" s="73"/>
      <c r="B4" s="6"/>
      <c r="C4" s="6"/>
      <c r="D4" s="6"/>
      <c r="E4" s="6"/>
      <c r="F4" s="10"/>
      <c r="G4" s="86"/>
      <c r="H4" s="86"/>
      <c r="I4" s="85"/>
      <c r="J4" s="85"/>
      <c r="K4" s="85"/>
      <c r="L4" s="85"/>
      <c r="M4" s="85"/>
      <c r="N4" s="85"/>
      <c r="O4" s="125"/>
      <c r="P4" s="125"/>
      <c r="Q4" s="85"/>
      <c r="R4" s="85"/>
      <c r="S4" s="85"/>
    </row>
    <row r="5" spans="1:19" ht="15">
      <c r="A5" s="117" t="s">
        <v>173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85"/>
      <c r="R5" s="85"/>
      <c r="S5" s="85"/>
    </row>
    <row r="6" spans="1:19" ht="1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85"/>
      <c r="R6" s="85"/>
      <c r="S6" s="85"/>
    </row>
    <row r="7" spans="1:19" ht="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85"/>
      <c r="R7" s="85"/>
      <c r="S7" s="85"/>
    </row>
    <row r="8" spans="1:19" ht="15">
      <c r="A8" s="127"/>
      <c r="B8" s="127"/>
      <c r="C8" s="127"/>
      <c r="D8" s="127"/>
      <c r="E8" s="127"/>
      <c r="F8" s="127"/>
      <c r="G8" s="127"/>
      <c r="H8" s="85"/>
      <c r="I8" s="85"/>
      <c r="J8" s="85"/>
      <c r="K8" s="85"/>
      <c r="L8" s="85"/>
      <c r="M8" s="85"/>
      <c r="N8" s="85"/>
      <c r="O8" s="85"/>
      <c r="P8" s="86" t="s">
        <v>3</v>
      </c>
      <c r="Q8" s="85"/>
      <c r="R8" s="85"/>
      <c r="S8" s="85"/>
    </row>
    <row r="9" spans="1:19" ht="15">
      <c r="A9" s="120" t="s">
        <v>4</v>
      </c>
      <c r="B9" s="123" t="s">
        <v>5</v>
      </c>
      <c r="C9" s="123" t="s">
        <v>6</v>
      </c>
      <c r="D9" s="123" t="s">
        <v>7</v>
      </c>
      <c r="E9" s="123" t="s">
        <v>8</v>
      </c>
      <c r="F9" s="123" t="s">
        <v>9</v>
      </c>
      <c r="G9" s="118" t="s">
        <v>10</v>
      </c>
      <c r="H9" s="121" t="s">
        <v>188</v>
      </c>
      <c r="I9" s="121"/>
      <c r="J9" s="121"/>
      <c r="K9" s="121"/>
      <c r="L9" s="118" t="s">
        <v>10</v>
      </c>
      <c r="M9" s="121" t="s">
        <v>189</v>
      </c>
      <c r="N9" s="121"/>
      <c r="O9" s="121"/>
      <c r="P9" s="121"/>
      <c r="Q9" s="85"/>
      <c r="R9" s="85"/>
      <c r="S9" s="85"/>
    </row>
    <row r="10" spans="1:19" ht="67.5">
      <c r="A10" s="120"/>
      <c r="B10" s="124"/>
      <c r="C10" s="124"/>
      <c r="D10" s="124"/>
      <c r="E10" s="124"/>
      <c r="F10" s="124"/>
      <c r="G10" s="119"/>
      <c r="H10" s="92" t="s">
        <v>11</v>
      </c>
      <c r="I10" s="92" t="s">
        <v>12</v>
      </c>
      <c r="J10" s="92" t="s">
        <v>13</v>
      </c>
      <c r="K10" s="92" t="s">
        <v>14</v>
      </c>
      <c r="L10" s="119"/>
      <c r="M10" s="92" t="s">
        <v>11</v>
      </c>
      <c r="N10" s="92" t="s">
        <v>12</v>
      </c>
      <c r="O10" s="92" t="s">
        <v>13</v>
      </c>
      <c r="P10" s="92" t="s">
        <v>14</v>
      </c>
      <c r="Q10" s="89"/>
      <c r="R10" s="85"/>
      <c r="S10" s="89"/>
    </row>
    <row r="11" spans="1:19" s="105" customFormat="1" ht="12.75">
      <c r="A11" s="15">
        <v>1</v>
      </c>
      <c r="B11" s="14">
        <v>2</v>
      </c>
      <c r="C11" s="15">
        <v>3</v>
      </c>
      <c r="D11" s="14">
        <v>4</v>
      </c>
      <c r="E11" s="15">
        <v>5</v>
      </c>
      <c r="F11" s="14">
        <v>6</v>
      </c>
      <c r="G11" s="15">
        <v>7</v>
      </c>
      <c r="H11" s="14">
        <v>8</v>
      </c>
      <c r="I11" s="15">
        <v>9</v>
      </c>
      <c r="J11" s="14">
        <v>10</v>
      </c>
      <c r="K11" s="15">
        <v>11</v>
      </c>
      <c r="L11" s="14">
        <v>12</v>
      </c>
      <c r="M11" s="15">
        <v>13</v>
      </c>
      <c r="N11" s="14">
        <v>14</v>
      </c>
      <c r="O11" s="15">
        <v>15</v>
      </c>
      <c r="P11" s="14">
        <v>16</v>
      </c>
      <c r="Q11" s="106"/>
      <c r="R11" s="107"/>
      <c r="S11" s="106"/>
    </row>
    <row r="12" spans="1:19" ht="23.25">
      <c r="A12" s="94" t="s">
        <v>16</v>
      </c>
      <c r="B12" s="95">
        <v>40</v>
      </c>
      <c r="C12" s="96"/>
      <c r="D12" s="96"/>
      <c r="E12" s="97"/>
      <c r="F12" s="98"/>
      <c r="G12" s="99">
        <v>748794.2</v>
      </c>
      <c r="H12" s="99">
        <v>0</v>
      </c>
      <c r="I12" s="99">
        <v>0</v>
      </c>
      <c r="J12" s="99">
        <v>748794.2</v>
      </c>
      <c r="K12" s="99">
        <v>0</v>
      </c>
      <c r="L12" s="99">
        <v>1123191.3</v>
      </c>
      <c r="M12" s="99">
        <v>0</v>
      </c>
      <c r="N12" s="99">
        <v>0</v>
      </c>
      <c r="O12" s="99">
        <v>1123191.3</v>
      </c>
      <c r="P12" s="99">
        <v>0</v>
      </c>
      <c r="Q12" s="104"/>
      <c r="R12" s="85"/>
      <c r="S12" s="85"/>
    </row>
    <row r="13" spans="1:19" ht="15">
      <c r="A13" s="94" t="s">
        <v>17</v>
      </c>
      <c r="B13" s="95">
        <v>40</v>
      </c>
      <c r="C13" s="96">
        <v>7</v>
      </c>
      <c r="D13" s="96"/>
      <c r="E13" s="97"/>
      <c r="F13" s="98"/>
      <c r="G13" s="99">
        <v>748794.2</v>
      </c>
      <c r="H13" s="99">
        <v>0</v>
      </c>
      <c r="I13" s="99">
        <v>0</v>
      </c>
      <c r="J13" s="99">
        <v>748794.2</v>
      </c>
      <c r="K13" s="99">
        <v>0</v>
      </c>
      <c r="L13" s="99">
        <v>1123191.3</v>
      </c>
      <c r="M13" s="99">
        <v>0</v>
      </c>
      <c r="N13" s="99">
        <v>0</v>
      </c>
      <c r="O13" s="99">
        <v>1123191.3</v>
      </c>
      <c r="P13" s="99">
        <v>0</v>
      </c>
      <c r="Q13" s="104"/>
      <c r="R13" s="85"/>
      <c r="S13" s="85"/>
    </row>
    <row r="14" spans="1:19" ht="15">
      <c r="A14" s="94" t="s">
        <v>152</v>
      </c>
      <c r="B14" s="95">
        <v>40</v>
      </c>
      <c r="C14" s="96">
        <v>7</v>
      </c>
      <c r="D14" s="96">
        <v>2</v>
      </c>
      <c r="E14" s="97"/>
      <c r="F14" s="98"/>
      <c r="G14" s="99">
        <v>748794.2</v>
      </c>
      <c r="H14" s="99">
        <v>0</v>
      </c>
      <c r="I14" s="99">
        <v>0</v>
      </c>
      <c r="J14" s="99">
        <v>748794.2</v>
      </c>
      <c r="K14" s="99">
        <v>0</v>
      </c>
      <c r="L14" s="99">
        <v>1123191.3</v>
      </c>
      <c r="M14" s="99">
        <v>0</v>
      </c>
      <c r="N14" s="99">
        <v>0</v>
      </c>
      <c r="O14" s="99">
        <v>1123191.3</v>
      </c>
      <c r="P14" s="99">
        <v>0</v>
      </c>
      <c r="Q14" s="104"/>
      <c r="R14" s="85"/>
      <c r="S14" s="85"/>
    </row>
    <row r="15" spans="1:19" ht="23.25">
      <c r="A15" s="94" t="s">
        <v>18</v>
      </c>
      <c r="B15" s="95">
        <v>40</v>
      </c>
      <c r="C15" s="96">
        <v>7</v>
      </c>
      <c r="D15" s="96">
        <v>2</v>
      </c>
      <c r="E15" s="97" t="s">
        <v>19</v>
      </c>
      <c r="F15" s="98"/>
      <c r="G15" s="99">
        <v>748794.2</v>
      </c>
      <c r="H15" s="99">
        <v>0</v>
      </c>
      <c r="I15" s="99">
        <v>0</v>
      </c>
      <c r="J15" s="99">
        <v>748794.2</v>
      </c>
      <c r="K15" s="99">
        <v>0</v>
      </c>
      <c r="L15" s="99">
        <v>1123191.3</v>
      </c>
      <c r="M15" s="99">
        <v>0</v>
      </c>
      <c r="N15" s="99">
        <v>0</v>
      </c>
      <c r="O15" s="99">
        <v>1123191.3</v>
      </c>
      <c r="P15" s="99">
        <v>0</v>
      </c>
      <c r="Q15" s="104"/>
      <c r="R15" s="85"/>
      <c r="S15" s="85"/>
    </row>
    <row r="16" spans="1:19" ht="15">
      <c r="A16" s="94" t="s">
        <v>174</v>
      </c>
      <c r="B16" s="95">
        <v>40</v>
      </c>
      <c r="C16" s="96">
        <v>7</v>
      </c>
      <c r="D16" s="96">
        <v>2</v>
      </c>
      <c r="E16" s="97" t="s">
        <v>175</v>
      </c>
      <c r="F16" s="98"/>
      <c r="G16" s="99">
        <v>748794.2</v>
      </c>
      <c r="H16" s="99">
        <v>0</v>
      </c>
      <c r="I16" s="99">
        <v>0</v>
      </c>
      <c r="J16" s="99">
        <v>748794.2</v>
      </c>
      <c r="K16" s="99">
        <v>0</v>
      </c>
      <c r="L16" s="99">
        <v>1123191.3</v>
      </c>
      <c r="M16" s="99">
        <v>0</v>
      </c>
      <c r="N16" s="99">
        <v>0</v>
      </c>
      <c r="O16" s="99">
        <v>1123191.3</v>
      </c>
      <c r="P16" s="99">
        <v>0</v>
      </c>
      <c r="Q16" s="104"/>
      <c r="R16" s="85"/>
      <c r="S16" s="85"/>
    </row>
    <row r="17" spans="1:19" ht="15">
      <c r="A17" s="94" t="s">
        <v>176</v>
      </c>
      <c r="B17" s="95">
        <v>40</v>
      </c>
      <c r="C17" s="96">
        <v>7</v>
      </c>
      <c r="D17" s="96">
        <v>2</v>
      </c>
      <c r="E17" s="97" t="s">
        <v>177</v>
      </c>
      <c r="F17" s="98"/>
      <c r="G17" s="99">
        <v>748794.2</v>
      </c>
      <c r="H17" s="99">
        <v>0</v>
      </c>
      <c r="I17" s="99">
        <v>0</v>
      </c>
      <c r="J17" s="99">
        <v>748794.2</v>
      </c>
      <c r="K17" s="99">
        <v>0</v>
      </c>
      <c r="L17" s="99">
        <v>1123191.3</v>
      </c>
      <c r="M17" s="99">
        <v>0</v>
      </c>
      <c r="N17" s="99">
        <v>0</v>
      </c>
      <c r="O17" s="99">
        <v>1123191.3</v>
      </c>
      <c r="P17" s="99">
        <v>0</v>
      </c>
      <c r="Q17" s="104"/>
      <c r="R17" s="85"/>
      <c r="S17" s="85"/>
    </row>
    <row r="18" spans="1:19" ht="34.5">
      <c r="A18" s="94" t="s">
        <v>178</v>
      </c>
      <c r="B18" s="95">
        <v>40</v>
      </c>
      <c r="C18" s="96">
        <v>7</v>
      </c>
      <c r="D18" s="96">
        <v>2</v>
      </c>
      <c r="E18" s="97" t="s">
        <v>179</v>
      </c>
      <c r="F18" s="98"/>
      <c r="G18" s="99">
        <v>34217.5</v>
      </c>
      <c r="H18" s="99">
        <v>0</v>
      </c>
      <c r="I18" s="99">
        <v>0</v>
      </c>
      <c r="J18" s="99">
        <v>34217.5</v>
      </c>
      <c r="K18" s="99">
        <v>0</v>
      </c>
      <c r="L18" s="99">
        <v>305325.7</v>
      </c>
      <c r="M18" s="99">
        <v>0</v>
      </c>
      <c r="N18" s="99">
        <v>0</v>
      </c>
      <c r="O18" s="99">
        <v>305325.7</v>
      </c>
      <c r="P18" s="99">
        <v>0</v>
      </c>
      <c r="Q18" s="104"/>
      <c r="R18" s="85"/>
      <c r="S18" s="85"/>
    </row>
    <row r="19" spans="1:19" ht="23.25">
      <c r="A19" s="94" t="s">
        <v>180</v>
      </c>
      <c r="B19" s="95">
        <v>40</v>
      </c>
      <c r="C19" s="96">
        <v>7</v>
      </c>
      <c r="D19" s="96">
        <v>2</v>
      </c>
      <c r="E19" s="97" t="s">
        <v>179</v>
      </c>
      <c r="F19" s="98" t="s">
        <v>181</v>
      </c>
      <c r="G19" s="99">
        <v>34217.5</v>
      </c>
      <c r="H19" s="99">
        <v>0</v>
      </c>
      <c r="I19" s="99">
        <v>0</v>
      </c>
      <c r="J19" s="99">
        <v>34217.5</v>
      </c>
      <c r="K19" s="99">
        <v>0</v>
      </c>
      <c r="L19" s="99">
        <v>305325.7</v>
      </c>
      <c r="M19" s="99">
        <v>0</v>
      </c>
      <c r="N19" s="99">
        <v>0</v>
      </c>
      <c r="O19" s="99">
        <v>305325.7</v>
      </c>
      <c r="P19" s="99">
        <v>0</v>
      </c>
      <c r="Q19" s="104"/>
      <c r="R19" s="85"/>
      <c r="S19" s="85"/>
    </row>
    <row r="20" spans="1:19" ht="15">
      <c r="A20" s="94" t="s">
        <v>182</v>
      </c>
      <c r="B20" s="95">
        <v>40</v>
      </c>
      <c r="C20" s="96">
        <v>7</v>
      </c>
      <c r="D20" s="96">
        <v>2</v>
      </c>
      <c r="E20" s="97" t="s">
        <v>179</v>
      </c>
      <c r="F20" s="98" t="s">
        <v>183</v>
      </c>
      <c r="G20" s="99">
        <v>34217.5</v>
      </c>
      <c r="H20" s="99">
        <v>0</v>
      </c>
      <c r="I20" s="99">
        <v>0</v>
      </c>
      <c r="J20" s="99">
        <v>34217.5</v>
      </c>
      <c r="K20" s="99">
        <v>0</v>
      </c>
      <c r="L20" s="99">
        <v>305325.7</v>
      </c>
      <c r="M20" s="99">
        <v>0</v>
      </c>
      <c r="N20" s="99">
        <v>0</v>
      </c>
      <c r="O20" s="99">
        <v>305325.7</v>
      </c>
      <c r="P20" s="99">
        <v>0</v>
      </c>
      <c r="Q20" s="104"/>
      <c r="R20" s="85"/>
      <c r="S20" s="85"/>
    </row>
    <row r="21" spans="1:19" ht="34.5">
      <c r="A21" s="100" t="s">
        <v>184</v>
      </c>
      <c r="B21" s="95">
        <v>40</v>
      </c>
      <c r="C21" s="96">
        <v>7</v>
      </c>
      <c r="D21" s="96">
        <v>2</v>
      </c>
      <c r="E21" s="97" t="s">
        <v>179</v>
      </c>
      <c r="F21" s="98" t="s">
        <v>185</v>
      </c>
      <c r="G21" s="99">
        <v>34217.5</v>
      </c>
      <c r="H21" s="99">
        <v>0</v>
      </c>
      <c r="I21" s="99">
        <v>0</v>
      </c>
      <c r="J21" s="99">
        <v>34217.5</v>
      </c>
      <c r="K21" s="99">
        <v>0</v>
      </c>
      <c r="L21" s="99">
        <v>305325.7</v>
      </c>
      <c r="M21" s="99">
        <v>0</v>
      </c>
      <c r="N21" s="99">
        <v>0</v>
      </c>
      <c r="O21" s="99">
        <v>305325.7</v>
      </c>
      <c r="P21" s="99">
        <v>0</v>
      </c>
      <c r="Q21" s="104"/>
      <c r="R21" s="85"/>
      <c r="S21" s="85"/>
    </row>
    <row r="22" spans="1:19" ht="23.25">
      <c r="A22" s="94" t="s">
        <v>186</v>
      </c>
      <c r="B22" s="95">
        <v>40</v>
      </c>
      <c r="C22" s="96">
        <v>7</v>
      </c>
      <c r="D22" s="96">
        <v>2</v>
      </c>
      <c r="E22" s="97" t="s">
        <v>187</v>
      </c>
      <c r="F22" s="98"/>
      <c r="G22" s="99">
        <v>714576.7</v>
      </c>
      <c r="H22" s="99">
        <v>0</v>
      </c>
      <c r="I22" s="99">
        <v>0</v>
      </c>
      <c r="J22" s="99">
        <v>714576.7</v>
      </c>
      <c r="K22" s="99">
        <v>0</v>
      </c>
      <c r="L22" s="99">
        <v>817865.6</v>
      </c>
      <c r="M22" s="99">
        <v>0</v>
      </c>
      <c r="N22" s="99">
        <v>0</v>
      </c>
      <c r="O22" s="99">
        <v>817865.6</v>
      </c>
      <c r="P22" s="99">
        <v>0</v>
      </c>
      <c r="Q22" s="104"/>
      <c r="R22" s="85"/>
      <c r="S22" s="85"/>
    </row>
    <row r="23" spans="1:19" ht="23.25">
      <c r="A23" s="94" t="s">
        <v>180</v>
      </c>
      <c r="B23" s="95">
        <v>40</v>
      </c>
      <c r="C23" s="96">
        <v>7</v>
      </c>
      <c r="D23" s="96">
        <v>2</v>
      </c>
      <c r="E23" s="97" t="s">
        <v>187</v>
      </c>
      <c r="F23" s="98" t="s">
        <v>181</v>
      </c>
      <c r="G23" s="99">
        <v>714576.7</v>
      </c>
      <c r="H23" s="99">
        <v>0</v>
      </c>
      <c r="I23" s="99">
        <v>0</v>
      </c>
      <c r="J23" s="99">
        <v>714576.7</v>
      </c>
      <c r="K23" s="99">
        <v>0</v>
      </c>
      <c r="L23" s="99">
        <v>817865.6</v>
      </c>
      <c r="M23" s="99">
        <v>0</v>
      </c>
      <c r="N23" s="99">
        <v>0</v>
      </c>
      <c r="O23" s="99">
        <v>817865.6</v>
      </c>
      <c r="P23" s="99">
        <v>0</v>
      </c>
      <c r="Q23" s="104"/>
      <c r="R23" s="85"/>
      <c r="S23" s="85"/>
    </row>
    <row r="24" spans="1:19" ht="15">
      <c r="A24" s="94" t="s">
        <v>182</v>
      </c>
      <c r="B24" s="95">
        <v>40</v>
      </c>
      <c r="C24" s="96">
        <v>7</v>
      </c>
      <c r="D24" s="96">
        <v>2</v>
      </c>
      <c r="E24" s="97" t="s">
        <v>187</v>
      </c>
      <c r="F24" s="98" t="s">
        <v>183</v>
      </c>
      <c r="G24" s="99">
        <v>714576.7</v>
      </c>
      <c r="H24" s="99">
        <v>0</v>
      </c>
      <c r="I24" s="99">
        <v>0</v>
      </c>
      <c r="J24" s="99">
        <v>714576.7</v>
      </c>
      <c r="K24" s="99">
        <v>0</v>
      </c>
      <c r="L24" s="99">
        <v>817865.6</v>
      </c>
      <c r="M24" s="99">
        <v>0</v>
      </c>
      <c r="N24" s="99">
        <v>0</v>
      </c>
      <c r="O24" s="99">
        <v>817865.6</v>
      </c>
      <c r="P24" s="99">
        <v>0</v>
      </c>
      <c r="Q24" s="104"/>
      <c r="R24" s="85"/>
      <c r="S24" s="85"/>
    </row>
    <row r="25" spans="1:19" ht="34.5">
      <c r="A25" s="100" t="s">
        <v>184</v>
      </c>
      <c r="B25" s="95">
        <v>40</v>
      </c>
      <c r="C25" s="96">
        <v>7</v>
      </c>
      <c r="D25" s="96">
        <v>2</v>
      </c>
      <c r="E25" s="97" t="s">
        <v>187</v>
      </c>
      <c r="F25" s="98" t="s">
        <v>185</v>
      </c>
      <c r="G25" s="99">
        <v>714576.7</v>
      </c>
      <c r="H25" s="99">
        <v>0</v>
      </c>
      <c r="I25" s="99">
        <v>0</v>
      </c>
      <c r="J25" s="99">
        <v>714576.7</v>
      </c>
      <c r="K25" s="99">
        <v>0</v>
      </c>
      <c r="L25" s="99">
        <v>817865.6</v>
      </c>
      <c r="M25" s="99">
        <v>0</v>
      </c>
      <c r="N25" s="99">
        <v>0</v>
      </c>
      <c r="O25" s="99">
        <v>817865.6</v>
      </c>
      <c r="P25" s="99">
        <v>0</v>
      </c>
      <c r="Q25" s="104"/>
      <c r="R25" s="85"/>
      <c r="S25" s="85"/>
    </row>
    <row r="26" spans="1:19" ht="15">
      <c r="A26" s="101" t="s">
        <v>26</v>
      </c>
      <c r="B26" s="93"/>
      <c r="C26" s="93"/>
      <c r="D26" s="93"/>
      <c r="E26" s="93"/>
      <c r="F26" s="93"/>
      <c r="G26" s="102">
        <v>748794.2</v>
      </c>
      <c r="H26" s="102">
        <v>0</v>
      </c>
      <c r="I26" s="102">
        <v>0</v>
      </c>
      <c r="J26" s="102">
        <v>748794.2</v>
      </c>
      <c r="K26" s="102">
        <v>0</v>
      </c>
      <c r="L26" s="102">
        <v>1123191.3</v>
      </c>
      <c r="M26" s="102">
        <v>0</v>
      </c>
      <c r="N26" s="102">
        <v>0</v>
      </c>
      <c r="O26" s="102">
        <v>1123191.3</v>
      </c>
      <c r="P26" s="102">
        <v>0</v>
      </c>
      <c r="Q26" s="89"/>
      <c r="R26" s="85"/>
      <c r="S26" s="89"/>
    </row>
    <row r="27" spans="1:19" ht="15">
      <c r="A27" s="84"/>
      <c r="B27" s="10"/>
      <c r="C27" s="10"/>
      <c r="D27" s="10"/>
      <c r="E27" s="10"/>
      <c r="F27" s="10"/>
      <c r="G27" s="85"/>
      <c r="H27" s="85"/>
      <c r="I27" s="85"/>
      <c r="J27" s="108"/>
      <c r="K27" s="85"/>
      <c r="L27" s="108"/>
      <c r="M27" s="85"/>
      <c r="N27" s="85"/>
      <c r="O27" s="85"/>
      <c r="P27" s="85"/>
      <c r="Q27" s="85"/>
      <c r="R27" s="85"/>
      <c r="S27" s="85"/>
    </row>
    <row r="28" spans="1:19" ht="15">
      <c r="A28" s="103"/>
      <c r="B28" s="90"/>
      <c r="C28" s="6"/>
      <c r="D28" s="10"/>
      <c r="E28" s="10"/>
      <c r="F28" s="122"/>
      <c r="G28" s="122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</row>
    <row r="29" spans="1:19" ht="15">
      <c r="A29" s="103"/>
      <c r="B29" s="122"/>
      <c r="C29" s="122"/>
      <c r="D29" s="10"/>
      <c r="E29" s="10"/>
      <c r="F29" s="122"/>
      <c r="G29" s="122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:19" ht="15">
      <c r="A30" s="103"/>
      <c r="B30" s="6"/>
      <c r="C30" s="6"/>
      <c r="D30" s="10"/>
      <c r="E30" s="10"/>
      <c r="F30" s="122"/>
      <c r="G30" s="122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:19" ht="15">
      <c r="A31" s="103"/>
      <c r="B31" s="122"/>
      <c r="C31" s="122"/>
      <c r="D31" s="10"/>
      <c r="E31" s="10"/>
      <c r="F31" s="122"/>
      <c r="G31" s="12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19" ht="15">
      <c r="A32" s="103"/>
      <c r="B32" s="6"/>
      <c r="C32" s="6"/>
      <c r="D32" s="10"/>
      <c r="E32" s="10"/>
      <c r="F32" s="10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ht="15">
      <c r="A33" s="84"/>
      <c r="B33" s="10"/>
      <c r="C33" s="10"/>
      <c r="D33" s="10"/>
      <c r="E33" s="10"/>
      <c r="F33" s="10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</sheetData>
  <sheetProtection/>
  <mergeCells count="19">
    <mergeCell ref="E9:E10"/>
    <mergeCell ref="F9:F10"/>
    <mergeCell ref="G9:G10"/>
    <mergeCell ref="O1:P1"/>
    <mergeCell ref="O2:P2"/>
    <mergeCell ref="O3:P3"/>
    <mergeCell ref="O4:P4"/>
    <mergeCell ref="A5:P6"/>
    <mergeCell ref="A8:G8"/>
    <mergeCell ref="L9:L10"/>
    <mergeCell ref="A9:A10"/>
    <mergeCell ref="H9:K9"/>
    <mergeCell ref="M9:P9"/>
    <mergeCell ref="B29:C29"/>
    <mergeCell ref="B31:C31"/>
    <mergeCell ref="F28:G31"/>
    <mergeCell ref="B9:B10"/>
    <mergeCell ref="C9:C10"/>
    <mergeCell ref="D9:D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2022-07-22T04:59:26Z</dcterms:modified>
  <cp:category/>
  <cp:version/>
  <cp:contentType/>
  <cp:contentStatus/>
</cp:coreProperties>
</file>