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" sheetId="1" r:id="rId1"/>
  </sheets>
  <definedNames>
    <definedName name="_xlnm._FilterDatabase" localSheetId="0" hidden="1">приложение!$A$10:$K$49</definedName>
  </definedNames>
  <calcPr calcId="125725"/>
</workbook>
</file>

<file path=xl/calcChain.xml><?xml version="1.0" encoding="utf-8"?>
<calcChain xmlns="http://schemas.openxmlformats.org/spreadsheetml/2006/main">
  <c r="G15" i="1"/>
  <c r="G16"/>
  <c r="G17"/>
  <c r="G18"/>
  <c r="G19"/>
  <c r="G20"/>
  <c r="G21"/>
  <c r="G22"/>
  <c r="G23"/>
  <c r="G24"/>
  <c r="G25"/>
  <c r="G26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H28"/>
  <c r="G28" s="1"/>
  <c r="H14"/>
  <c r="H13" s="1"/>
  <c r="G13" s="1"/>
  <c r="G14" l="1"/>
  <c r="H12"/>
  <c r="H27"/>
  <c r="G27" s="1"/>
  <c r="G12" l="1"/>
  <c r="H11"/>
  <c r="G11" s="1"/>
</calcChain>
</file>

<file path=xl/sharedStrings.xml><?xml version="1.0" encoding="utf-8"?>
<sst xmlns="http://schemas.openxmlformats.org/spreadsheetml/2006/main" count="103" uniqueCount="49">
  <si>
    <t>Всего расходов</t>
  </si>
  <si>
    <t>610</t>
  </si>
  <si>
    <t>0200000000</t>
  </si>
  <si>
    <t>612</t>
  </si>
  <si>
    <t>0220520700</t>
  </si>
  <si>
    <t>Субсидии бюджетным учреждениям на иные цели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</si>
  <si>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</si>
  <si>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</si>
  <si>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</si>
  <si>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проведение мероприятий муниципальной программы  </t>
  </si>
  <si>
    <t>0220500000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</si>
  <si>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</si>
  <si>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0220000000</t>
  </si>
  <si>
    <t xml:space="preserve">Подпрограмма II «Развитие современной инфраструктуры»      </t>
  </si>
  <si>
    <t>Муниципальная программа «Развитие образования и молодежной политики в городе Урай» на 2019-2030 годы</t>
  </si>
  <si>
    <t>Дополнительное образование детей</t>
  </si>
  <si>
    <t>611</t>
  </si>
  <si>
    <t>0230700590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</si>
  <si>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</si>
  <si>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муниципальных учреждений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</si>
  <si>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</si>
  <si>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</si>
  <si>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0230000000</t>
  </si>
  <si>
    <t xml:space="preserve">Подпрограмма III «Общее и дополнительное образование» </t>
  </si>
  <si>
    <t>Общее образование</t>
  </si>
  <si>
    <t>0210300590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</si>
  <si>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</si>
  <si>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</si>
  <si>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0210000000</t>
  </si>
  <si>
    <t>Подпрограмма I «Дошкольное образование»</t>
  </si>
  <si>
    <t>Дошкольное образование</t>
  </si>
  <si>
    <t>ОБРАЗОВАНИЕ</t>
  </si>
  <si>
    <t>Управление образования и молодежной политики администрации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</si>
  <si>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</si>
  <si>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</si>
  <si>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</si>
  <si>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</si>
  <si>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</si>
  <si>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</si>
  <si>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</si>
  <si>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</si>
  <si>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</si>
  <si>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</si>
  <si>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</si>
  <si>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Расходы, осуществляемые за счет субсидий из бюджета автономного округа</t>
  </si>
  <si>
    <t>Приложение к приказу</t>
  </si>
  <si>
    <t>Комитета по финансам города Урай</t>
  </si>
  <si>
    <t>Изменения в ведомственную структуру расходов бюджета городского округа 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</si>
  <si>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>от 16.05.2022 №30-од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</si>
</sst>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00000"/>
    <numFmt numFmtId="166" formatCode="00"/>
    <numFmt numFmtId="167" formatCode="&quot;+&quot;\ #,##0.0;&quot;-&quot;\ #,##0.0;&quot;&quot;\ 0.0"/>
  </numFmts>
  <fonts count="7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right"/>
      <protection hidden="1"/>
    </xf>
    <xf numFmtId="164" fontId="1" fillId="0" borderId="1" xfId="0" applyNumberFormat="1" applyFont="1" applyFill="1" applyBorder="1" applyAlignment="1" applyProtection="1">
      <alignment wrapText="1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alignment horizontal="right"/>
      <protection hidden="1"/>
    </xf>
    <xf numFmtId="0" fontId="6" fillId="0" borderId="0" xfId="0" applyNumberFormat="1" applyFont="1" applyFill="1" applyAlignment="1" applyProtection="1">
      <alignment horizontal="centerContinuous"/>
      <protection hidden="1"/>
    </xf>
    <xf numFmtId="0" fontId="6" fillId="0" borderId="1" xfId="0" applyNumberFormat="1" applyFont="1" applyFill="1" applyBorder="1" applyAlignme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/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167" fontId="1" fillId="0" borderId="1" xfId="0" applyNumberFormat="1" applyFont="1" applyFill="1" applyBorder="1" applyAlignment="1" applyProtection="1">
      <protection hidden="1"/>
    </xf>
    <xf numFmtId="167" fontId="2" fillId="0" borderId="1" xfId="0" applyNumberFormat="1" applyFont="1" applyFill="1" applyBorder="1" applyAlignment="1" applyProtection="1">
      <protection hidden="1"/>
    </xf>
    <xf numFmtId="0" fontId="5" fillId="0" borderId="0" xfId="0" applyNumberFormat="1" applyFont="1" applyFill="1" applyAlignment="1" applyProtection="1">
      <alignment horizontal="right"/>
      <protection hidden="1"/>
    </xf>
    <xf numFmtId="0" fontId="6" fillId="0" borderId="0" xfId="0" applyNumberFormat="1" applyFont="1" applyFill="1" applyAlignment="1" applyProtection="1">
      <alignment horizont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tabSelected="1" workbookViewId="0">
      <selection activeCell="M9" sqref="M9"/>
    </sheetView>
  </sheetViews>
  <sheetFormatPr defaultColWidth="9.140625" defaultRowHeight="12.75"/>
  <cols>
    <col min="1" max="1" width="53.42578125" style="24" customWidth="1"/>
    <col min="2" max="2" width="7.140625" style="26" customWidth="1"/>
    <col min="3" max="4" width="8.140625" style="26" customWidth="1"/>
    <col min="5" max="5" width="12.140625" style="26" customWidth="1"/>
    <col min="6" max="6" width="8.140625" style="26" customWidth="1"/>
    <col min="7" max="7" width="13.140625" style="24" customWidth="1"/>
    <col min="8" max="8" width="15.42578125" style="24" customWidth="1"/>
    <col min="9" max="9" width="14.5703125" style="24" customWidth="1"/>
    <col min="10" max="10" width="15.7109375" style="24" customWidth="1"/>
    <col min="11" max="11" width="15.28515625" style="24" customWidth="1"/>
    <col min="12" max="235" width="9.140625" style="24" customWidth="1"/>
    <col min="236" max="16384" width="9.140625" style="24"/>
  </cols>
  <sheetData>
    <row r="1" spans="1:14">
      <c r="A1" s="23"/>
      <c r="B1" s="23"/>
      <c r="C1" s="23"/>
      <c r="D1" s="23"/>
      <c r="E1" s="23"/>
      <c r="F1" s="23"/>
      <c r="G1" s="23"/>
      <c r="H1" s="23"/>
      <c r="I1" s="23"/>
      <c r="J1" s="20"/>
      <c r="K1" s="20" t="s">
        <v>45</v>
      </c>
      <c r="L1" s="23"/>
      <c r="M1" s="23"/>
      <c r="N1" s="23"/>
    </row>
    <row r="2" spans="1:14">
      <c r="A2" s="21"/>
      <c r="B2" s="21"/>
      <c r="C2" s="21"/>
      <c r="D2" s="21"/>
      <c r="E2" s="21"/>
      <c r="F2" s="20"/>
      <c r="G2" s="20"/>
      <c r="H2" s="23"/>
      <c r="I2" s="23"/>
      <c r="J2" s="29" t="s">
        <v>46</v>
      </c>
      <c r="K2" s="29"/>
      <c r="L2" s="23"/>
      <c r="M2" s="23"/>
      <c r="N2" s="23"/>
    </row>
    <row r="3" spans="1:14">
      <c r="A3" s="1"/>
      <c r="B3" s="1"/>
      <c r="C3" s="1"/>
      <c r="D3" s="1"/>
      <c r="E3" s="1"/>
      <c r="F3" s="23"/>
      <c r="G3" s="20"/>
      <c r="H3" s="23"/>
      <c r="I3" s="23"/>
      <c r="J3" s="29" t="s">
        <v>48</v>
      </c>
      <c r="K3" s="29"/>
      <c r="L3" s="23"/>
      <c r="M3" s="23"/>
      <c r="N3" s="23"/>
    </row>
    <row r="4" spans="1:14">
      <c r="A4" s="30" t="s">
        <v>47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23"/>
      <c r="M4" s="23"/>
      <c r="N4" s="23"/>
    </row>
    <row r="5" spans="1:14" ht="19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23"/>
      <c r="M5" s="23"/>
      <c r="N5" s="23"/>
    </row>
    <row r="6" spans="1:14" ht="22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23"/>
      <c r="M6" s="23"/>
      <c r="N6" s="23"/>
    </row>
    <row r="7" spans="1:14">
      <c r="A7" s="6"/>
      <c r="B7" s="6"/>
      <c r="C7" s="6"/>
      <c r="D7" s="6"/>
      <c r="E7" s="6"/>
      <c r="F7" s="6"/>
      <c r="G7" s="6"/>
      <c r="H7" s="23"/>
      <c r="I7" s="23"/>
      <c r="J7" s="23"/>
      <c r="K7" s="23"/>
    </row>
    <row r="8" spans="1:14">
      <c r="A8" s="5"/>
      <c r="B8" s="10"/>
      <c r="C8" s="25"/>
      <c r="D8" s="10"/>
      <c r="E8" s="10"/>
      <c r="F8" s="10"/>
      <c r="G8" s="7"/>
      <c r="H8" s="23"/>
      <c r="I8" s="23"/>
      <c r="J8" s="23"/>
      <c r="K8" s="7" t="s">
        <v>43</v>
      </c>
    </row>
    <row r="9" spans="1:14" ht="78.75">
      <c r="A9" s="16" t="s">
        <v>42</v>
      </c>
      <c r="B9" s="16" t="s">
        <v>41</v>
      </c>
      <c r="C9" s="16" t="s">
        <v>40</v>
      </c>
      <c r="D9" s="16" t="s">
        <v>39</v>
      </c>
      <c r="E9" s="16" t="s">
        <v>38</v>
      </c>
      <c r="F9" s="16" t="s">
        <v>37</v>
      </c>
      <c r="G9" s="17" t="s">
        <v>36</v>
      </c>
      <c r="H9" s="17" t="s">
        <v>35</v>
      </c>
      <c r="I9" s="17" t="s">
        <v>34</v>
      </c>
      <c r="J9" s="17" t="s">
        <v>44</v>
      </c>
      <c r="K9" s="17" t="s">
        <v>33</v>
      </c>
    </row>
    <row r="10" spans="1:14" ht="16.5" customHeigh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</row>
    <row r="11" spans="1:14" ht="22.5">
      <c r="A11" s="8" t="s">
        <v>32</v>
      </c>
      <c r="B11" s="11">
        <v>231</v>
      </c>
      <c r="C11" s="12"/>
      <c r="D11" s="12"/>
      <c r="E11" s="13"/>
      <c r="F11" s="14"/>
      <c r="G11" s="27">
        <f>H11+I11+J11+K11</f>
        <v>0</v>
      </c>
      <c r="H11" s="27">
        <f>H12</f>
        <v>0</v>
      </c>
      <c r="I11" s="27">
        <v>0</v>
      </c>
      <c r="J11" s="27">
        <v>0</v>
      </c>
      <c r="K11" s="27">
        <v>0</v>
      </c>
    </row>
    <row r="12" spans="1:14">
      <c r="A12" s="8" t="s">
        <v>31</v>
      </c>
      <c r="B12" s="11">
        <v>231</v>
      </c>
      <c r="C12" s="12">
        <v>7</v>
      </c>
      <c r="D12" s="12"/>
      <c r="E12" s="13"/>
      <c r="F12" s="14"/>
      <c r="G12" s="27">
        <f t="shared" ref="G12:G48" si="0">H12+I12+J12+K12</f>
        <v>0</v>
      </c>
      <c r="H12" s="27">
        <f>H13+H27+H41</f>
        <v>0</v>
      </c>
      <c r="I12" s="27">
        <v>0</v>
      </c>
      <c r="J12" s="27">
        <v>0</v>
      </c>
      <c r="K12" s="27">
        <v>0</v>
      </c>
    </row>
    <row r="13" spans="1:14">
      <c r="A13" s="8" t="s">
        <v>30</v>
      </c>
      <c r="B13" s="11">
        <v>231</v>
      </c>
      <c r="C13" s="12">
        <v>7</v>
      </c>
      <c r="D13" s="12">
        <v>1</v>
      </c>
      <c r="E13" s="13"/>
      <c r="F13" s="14"/>
      <c r="G13" s="27">
        <f t="shared" si="0"/>
        <v>-152.39999999999998</v>
      </c>
      <c r="H13" s="27">
        <f>H14</f>
        <v>-152.39999999999998</v>
      </c>
      <c r="I13" s="27">
        <v>0</v>
      </c>
      <c r="J13" s="27">
        <v>0</v>
      </c>
      <c r="K13" s="27">
        <v>0</v>
      </c>
    </row>
    <row r="14" spans="1:14" ht="22.5">
      <c r="A14" s="8" t="s">
        <v>14</v>
      </c>
      <c r="B14" s="11">
        <v>231</v>
      </c>
      <c r="C14" s="12">
        <v>7</v>
      </c>
      <c r="D14" s="12">
        <v>1</v>
      </c>
      <c r="E14" s="13" t="s">
        <v>2</v>
      </c>
      <c r="F14" s="14"/>
      <c r="G14" s="27">
        <f t="shared" si="0"/>
        <v>-152.39999999999998</v>
      </c>
      <c r="H14" s="27">
        <f>H15+H21</f>
        <v>-152.39999999999998</v>
      </c>
      <c r="I14" s="27">
        <v>0</v>
      </c>
      <c r="J14" s="27">
        <v>0</v>
      </c>
      <c r="K14" s="27">
        <v>0</v>
      </c>
    </row>
    <row r="15" spans="1:14">
      <c r="A15" s="8" t="s">
        <v>29</v>
      </c>
      <c r="B15" s="11">
        <v>231</v>
      </c>
      <c r="C15" s="12">
        <v>7</v>
      </c>
      <c r="D15" s="12">
        <v>1</v>
      </c>
      <c r="E15" s="13" t="s">
        <v>28</v>
      </c>
      <c r="F15" s="14"/>
      <c r="G15" s="27">
        <f t="shared" si="0"/>
        <v>790</v>
      </c>
      <c r="H15" s="27">
        <v>790</v>
      </c>
      <c r="I15" s="27">
        <v>0</v>
      </c>
      <c r="J15" s="27">
        <v>0</v>
      </c>
      <c r="K15" s="27">
        <v>0</v>
      </c>
    </row>
    <row r="16" spans="1:14" ht="33.75">
      <c r="A16" s="8" t="s">
        <v>27</v>
      </c>
      <c r="B16" s="11">
        <v>231</v>
      </c>
      <c r="C16" s="12">
        <v>7</v>
      </c>
      <c r="D16" s="12">
        <v>1</v>
      </c>
      <c r="E16" s="13" t="s">
        <v>26</v>
      </c>
      <c r="F16" s="14"/>
      <c r="G16" s="27">
        <f t="shared" si="0"/>
        <v>790</v>
      </c>
      <c r="H16" s="27">
        <v>790</v>
      </c>
      <c r="I16" s="27">
        <v>0</v>
      </c>
      <c r="J16" s="27">
        <v>0</v>
      </c>
      <c r="K16" s="27">
        <v>0</v>
      </c>
    </row>
    <row r="17" spans="1:11" ht="22.5">
      <c r="A17" s="8" t="s">
        <v>19</v>
      </c>
      <c r="B17" s="11">
        <v>231</v>
      </c>
      <c r="C17" s="12">
        <v>7</v>
      </c>
      <c r="D17" s="12">
        <v>1</v>
      </c>
      <c r="E17" s="13" t="s">
        <v>25</v>
      </c>
      <c r="F17" s="14"/>
      <c r="G17" s="27">
        <f t="shared" si="0"/>
        <v>790</v>
      </c>
      <c r="H17" s="27">
        <v>790</v>
      </c>
      <c r="I17" s="27">
        <v>0</v>
      </c>
      <c r="J17" s="27">
        <v>0</v>
      </c>
      <c r="K17" s="27">
        <v>0</v>
      </c>
    </row>
    <row r="18" spans="1:11" ht="22.5">
      <c r="A18" s="8" t="s">
        <v>8</v>
      </c>
      <c r="B18" s="11">
        <v>231</v>
      </c>
      <c r="C18" s="12">
        <v>7</v>
      </c>
      <c r="D18" s="12">
        <v>1</v>
      </c>
      <c r="E18" s="13" t="s">
        <v>25</v>
      </c>
      <c r="F18" s="14" t="s">
        <v>7</v>
      </c>
      <c r="G18" s="27">
        <f t="shared" si="0"/>
        <v>790</v>
      </c>
      <c r="H18" s="27">
        <v>790</v>
      </c>
      <c r="I18" s="27">
        <v>0</v>
      </c>
      <c r="J18" s="27">
        <v>0</v>
      </c>
      <c r="K18" s="27">
        <v>0</v>
      </c>
    </row>
    <row r="19" spans="1:11">
      <c r="A19" s="8" t="s">
        <v>6</v>
      </c>
      <c r="B19" s="11">
        <v>231</v>
      </c>
      <c r="C19" s="12">
        <v>7</v>
      </c>
      <c r="D19" s="12">
        <v>1</v>
      </c>
      <c r="E19" s="13" t="s">
        <v>25</v>
      </c>
      <c r="F19" s="14" t="s">
        <v>1</v>
      </c>
      <c r="G19" s="27">
        <f t="shared" si="0"/>
        <v>790</v>
      </c>
      <c r="H19" s="27">
        <v>790</v>
      </c>
      <c r="I19" s="27">
        <v>0</v>
      </c>
      <c r="J19" s="27">
        <v>0</v>
      </c>
      <c r="K19" s="27">
        <v>0</v>
      </c>
    </row>
    <row r="20" spans="1:11" ht="33.75">
      <c r="A20" s="8" t="s">
        <v>18</v>
      </c>
      <c r="B20" s="11">
        <v>231</v>
      </c>
      <c r="C20" s="12">
        <v>7</v>
      </c>
      <c r="D20" s="12">
        <v>1</v>
      </c>
      <c r="E20" s="13" t="s">
        <v>25</v>
      </c>
      <c r="F20" s="14" t="s">
        <v>16</v>
      </c>
      <c r="G20" s="27">
        <f t="shared" si="0"/>
        <v>790</v>
      </c>
      <c r="H20" s="27">
        <v>790</v>
      </c>
      <c r="I20" s="27">
        <v>0</v>
      </c>
      <c r="J20" s="27">
        <v>0</v>
      </c>
      <c r="K20" s="27">
        <v>0</v>
      </c>
    </row>
    <row r="21" spans="1:11">
      <c r="A21" s="8" t="s">
        <v>13</v>
      </c>
      <c r="B21" s="11">
        <v>231</v>
      </c>
      <c r="C21" s="12">
        <v>7</v>
      </c>
      <c r="D21" s="12">
        <v>1</v>
      </c>
      <c r="E21" s="13" t="s">
        <v>12</v>
      </c>
      <c r="F21" s="14"/>
      <c r="G21" s="27">
        <f t="shared" si="0"/>
        <v>-942.4</v>
      </c>
      <c r="H21" s="27">
        <v>-942.4</v>
      </c>
      <c r="I21" s="27">
        <v>0</v>
      </c>
      <c r="J21" s="27">
        <v>0</v>
      </c>
      <c r="K21" s="27">
        <v>0</v>
      </c>
    </row>
    <row r="22" spans="1:11" ht="33.75">
      <c r="A22" s="8" t="s">
        <v>11</v>
      </c>
      <c r="B22" s="11">
        <v>231</v>
      </c>
      <c r="C22" s="12">
        <v>7</v>
      </c>
      <c r="D22" s="12">
        <v>1</v>
      </c>
      <c r="E22" s="13" t="s">
        <v>10</v>
      </c>
      <c r="F22" s="14"/>
      <c r="G22" s="27">
        <f t="shared" si="0"/>
        <v>-942.4</v>
      </c>
      <c r="H22" s="27">
        <v>-942.4</v>
      </c>
      <c r="I22" s="27">
        <v>0</v>
      </c>
      <c r="J22" s="27">
        <v>0</v>
      </c>
      <c r="K22" s="27">
        <v>0</v>
      </c>
    </row>
    <row r="23" spans="1:11">
      <c r="A23" s="8" t="s">
        <v>9</v>
      </c>
      <c r="B23" s="11">
        <v>231</v>
      </c>
      <c r="C23" s="12">
        <v>7</v>
      </c>
      <c r="D23" s="12">
        <v>1</v>
      </c>
      <c r="E23" s="13" t="s">
        <v>4</v>
      </c>
      <c r="F23" s="14"/>
      <c r="G23" s="27">
        <f t="shared" si="0"/>
        <v>-942.4</v>
      </c>
      <c r="H23" s="27">
        <v>-942.4</v>
      </c>
      <c r="I23" s="27">
        <v>0</v>
      </c>
      <c r="J23" s="27">
        <v>0</v>
      </c>
      <c r="K23" s="27">
        <v>0</v>
      </c>
    </row>
    <row r="24" spans="1:11" ht="22.5">
      <c r="A24" s="8" t="s">
        <v>8</v>
      </c>
      <c r="B24" s="11">
        <v>231</v>
      </c>
      <c r="C24" s="12">
        <v>7</v>
      </c>
      <c r="D24" s="12">
        <v>1</v>
      </c>
      <c r="E24" s="13" t="s">
        <v>4</v>
      </c>
      <c r="F24" s="14" t="s">
        <v>7</v>
      </c>
      <c r="G24" s="27">
        <f t="shared" si="0"/>
        <v>-942.4</v>
      </c>
      <c r="H24" s="27">
        <v>-942.4</v>
      </c>
      <c r="I24" s="27">
        <v>0</v>
      </c>
      <c r="J24" s="27">
        <v>0</v>
      </c>
      <c r="K24" s="27">
        <v>0</v>
      </c>
    </row>
    <row r="25" spans="1:11">
      <c r="A25" s="8" t="s">
        <v>6</v>
      </c>
      <c r="B25" s="11">
        <v>231</v>
      </c>
      <c r="C25" s="12">
        <v>7</v>
      </c>
      <c r="D25" s="12">
        <v>1</v>
      </c>
      <c r="E25" s="13" t="s">
        <v>4</v>
      </c>
      <c r="F25" s="14" t="s">
        <v>1</v>
      </c>
      <c r="G25" s="27">
        <f t="shared" si="0"/>
        <v>-942.4</v>
      </c>
      <c r="H25" s="27">
        <v>-942.4</v>
      </c>
      <c r="I25" s="27">
        <v>0</v>
      </c>
      <c r="J25" s="27">
        <v>0</v>
      </c>
      <c r="K25" s="27">
        <v>0</v>
      </c>
    </row>
    <row r="26" spans="1:11">
      <c r="A26" s="8" t="s">
        <v>5</v>
      </c>
      <c r="B26" s="11">
        <v>231</v>
      </c>
      <c r="C26" s="12">
        <v>7</v>
      </c>
      <c r="D26" s="12">
        <v>1</v>
      </c>
      <c r="E26" s="13" t="s">
        <v>4</v>
      </c>
      <c r="F26" s="14" t="s">
        <v>3</v>
      </c>
      <c r="G26" s="27">
        <f t="shared" si="0"/>
        <v>-942.4</v>
      </c>
      <c r="H26" s="27">
        <v>-942.4</v>
      </c>
      <c r="I26" s="27">
        <v>0</v>
      </c>
      <c r="J26" s="27">
        <v>0</v>
      </c>
      <c r="K26" s="27">
        <v>0</v>
      </c>
    </row>
    <row r="27" spans="1:11">
      <c r="A27" s="8" t="s">
        <v>24</v>
      </c>
      <c r="B27" s="11">
        <v>231</v>
      </c>
      <c r="C27" s="12">
        <v>7</v>
      </c>
      <c r="D27" s="12">
        <v>2</v>
      </c>
      <c r="E27" s="13"/>
      <c r="F27" s="14"/>
      <c r="G27" s="27">
        <f t="shared" si="0"/>
        <v>54.700000000000045</v>
      </c>
      <c r="H27" s="27">
        <f>H28</f>
        <v>54.700000000000045</v>
      </c>
      <c r="I27" s="27">
        <v>0</v>
      </c>
      <c r="J27" s="27">
        <v>0</v>
      </c>
      <c r="K27" s="27">
        <v>0</v>
      </c>
    </row>
    <row r="28" spans="1:11" ht="22.5">
      <c r="A28" s="8" t="s">
        <v>14</v>
      </c>
      <c r="B28" s="11">
        <v>231</v>
      </c>
      <c r="C28" s="12">
        <v>7</v>
      </c>
      <c r="D28" s="12">
        <v>2</v>
      </c>
      <c r="E28" s="13" t="s">
        <v>2</v>
      </c>
      <c r="F28" s="14"/>
      <c r="G28" s="27">
        <f t="shared" si="0"/>
        <v>54.700000000000045</v>
      </c>
      <c r="H28" s="27">
        <f>H29+H35</f>
        <v>54.700000000000045</v>
      </c>
      <c r="I28" s="27">
        <v>0</v>
      </c>
      <c r="J28" s="27">
        <v>0</v>
      </c>
      <c r="K28" s="27">
        <v>0</v>
      </c>
    </row>
    <row r="29" spans="1:11">
      <c r="A29" s="8" t="s">
        <v>13</v>
      </c>
      <c r="B29" s="11">
        <v>231</v>
      </c>
      <c r="C29" s="12">
        <v>7</v>
      </c>
      <c r="D29" s="12">
        <v>2</v>
      </c>
      <c r="E29" s="13" t="s">
        <v>12</v>
      </c>
      <c r="F29" s="14"/>
      <c r="G29" s="27">
        <f t="shared" si="0"/>
        <v>844.7</v>
      </c>
      <c r="H29" s="27">
        <v>844.7</v>
      </c>
      <c r="I29" s="27">
        <v>0</v>
      </c>
      <c r="J29" s="27">
        <v>0</v>
      </c>
      <c r="K29" s="27">
        <v>0</v>
      </c>
    </row>
    <row r="30" spans="1:11" ht="33.75">
      <c r="A30" s="8" t="s">
        <v>11</v>
      </c>
      <c r="B30" s="11">
        <v>231</v>
      </c>
      <c r="C30" s="12">
        <v>7</v>
      </c>
      <c r="D30" s="12">
        <v>2</v>
      </c>
      <c r="E30" s="13" t="s">
        <v>10</v>
      </c>
      <c r="F30" s="14"/>
      <c r="G30" s="27">
        <f t="shared" si="0"/>
        <v>844.7</v>
      </c>
      <c r="H30" s="27">
        <v>844.7</v>
      </c>
      <c r="I30" s="27">
        <v>0</v>
      </c>
      <c r="J30" s="27">
        <v>0</v>
      </c>
      <c r="K30" s="27">
        <v>0</v>
      </c>
    </row>
    <row r="31" spans="1:11">
      <c r="A31" s="8" t="s">
        <v>9</v>
      </c>
      <c r="B31" s="11">
        <v>231</v>
      </c>
      <c r="C31" s="12">
        <v>7</v>
      </c>
      <c r="D31" s="12">
        <v>2</v>
      </c>
      <c r="E31" s="13" t="s">
        <v>4</v>
      </c>
      <c r="F31" s="14"/>
      <c r="G31" s="27">
        <f t="shared" si="0"/>
        <v>844.7</v>
      </c>
      <c r="H31" s="27">
        <v>844.7</v>
      </c>
      <c r="I31" s="27">
        <v>0</v>
      </c>
      <c r="J31" s="27">
        <v>0</v>
      </c>
      <c r="K31" s="27">
        <v>0</v>
      </c>
    </row>
    <row r="32" spans="1:11" ht="22.5">
      <c r="A32" s="8" t="s">
        <v>8</v>
      </c>
      <c r="B32" s="11">
        <v>231</v>
      </c>
      <c r="C32" s="12">
        <v>7</v>
      </c>
      <c r="D32" s="12">
        <v>2</v>
      </c>
      <c r="E32" s="13" t="s">
        <v>4</v>
      </c>
      <c r="F32" s="14" t="s">
        <v>7</v>
      </c>
      <c r="G32" s="27">
        <f t="shared" si="0"/>
        <v>844.7</v>
      </c>
      <c r="H32" s="27">
        <v>844.7</v>
      </c>
      <c r="I32" s="27">
        <v>0</v>
      </c>
      <c r="J32" s="27">
        <v>0</v>
      </c>
      <c r="K32" s="27">
        <v>0</v>
      </c>
    </row>
    <row r="33" spans="1:11">
      <c r="A33" s="8" t="s">
        <v>6</v>
      </c>
      <c r="B33" s="11">
        <v>231</v>
      </c>
      <c r="C33" s="12">
        <v>7</v>
      </c>
      <c r="D33" s="12">
        <v>2</v>
      </c>
      <c r="E33" s="13" t="s">
        <v>4</v>
      </c>
      <c r="F33" s="14" t="s">
        <v>1</v>
      </c>
      <c r="G33" s="27">
        <f t="shared" si="0"/>
        <v>844.7</v>
      </c>
      <c r="H33" s="27">
        <v>844.7</v>
      </c>
      <c r="I33" s="27">
        <v>0</v>
      </c>
      <c r="J33" s="27">
        <v>0</v>
      </c>
      <c r="K33" s="27">
        <v>0</v>
      </c>
    </row>
    <row r="34" spans="1:11">
      <c r="A34" s="8" t="s">
        <v>5</v>
      </c>
      <c r="B34" s="11">
        <v>231</v>
      </c>
      <c r="C34" s="12">
        <v>7</v>
      </c>
      <c r="D34" s="12">
        <v>2</v>
      </c>
      <c r="E34" s="13" t="s">
        <v>4</v>
      </c>
      <c r="F34" s="14" t="s">
        <v>3</v>
      </c>
      <c r="G34" s="27">
        <f t="shared" si="0"/>
        <v>844.7</v>
      </c>
      <c r="H34" s="27">
        <v>844.7</v>
      </c>
      <c r="I34" s="27">
        <v>0</v>
      </c>
      <c r="J34" s="27">
        <v>0</v>
      </c>
      <c r="K34" s="27">
        <v>0</v>
      </c>
    </row>
    <row r="35" spans="1:11">
      <c r="A35" s="8" t="s">
        <v>23</v>
      </c>
      <c r="B35" s="11">
        <v>231</v>
      </c>
      <c r="C35" s="12">
        <v>7</v>
      </c>
      <c r="D35" s="12">
        <v>2</v>
      </c>
      <c r="E35" s="13" t="s">
        <v>22</v>
      </c>
      <c r="F35" s="14"/>
      <c r="G35" s="27">
        <f t="shared" si="0"/>
        <v>-790</v>
      </c>
      <c r="H35" s="27">
        <v>-790</v>
      </c>
      <c r="I35" s="27">
        <v>0</v>
      </c>
      <c r="J35" s="27">
        <v>0</v>
      </c>
      <c r="K35" s="27">
        <v>0</v>
      </c>
    </row>
    <row r="36" spans="1:11" ht="33.75">
      <c r="A36" s="8" t="s">
        <v>21</v>
      </c>
      <c r="B36" s="11">
        <v>231</v>
      </c>
      <c r="C36" s="12">
        <v>7</v>
      </c>
      <c r="D36" s="12">
        <v>2</v>
      </c>
      <c r="E36" s="13" t="s">
        <v>20</v>
      </c>
      <c r="F36" s="14"/>
      <c r="G36" s="27">
        <f t="shared" si="0"/>
        <v>-790</v>
      </c>
      <c r="H36" s="27">
        <v>-790</v>
      </c>
      <c r="I36" s="27">
        <v>0</v>
      </c>
      <c r="J36" s="27">
        <v>0</v>
      </c>
      <c r="K36" s="27">
        <v>0</v>
      </c>
    </row>
    <row r="37" spans="1:11" ht="22.5">
      <c r="A37" s="8" t="s">
        <v>19</v>
      </c>
      <c r="B37" s="11">
        <v>231</v>
      </c>
      <c r="C37" s="12">
        <v>7</v>
      </c>
      <c r="D37" s="12">
        <v>2</v>
      </c>
      <c r="E37" s="13" t="s">
        <v>17</v>
      </c>
      <c r="F37" s="14"/>
      <c r="G37" s="27">
        <f t="shared" si="0"/>
        <v>-790</v>
      </c>
      <c r="H37" s="27">
        <v>-790</v>
      </c>
      <c r="I37" s="27">
        <v>0</v>
      </c>
      <c r="J37" s="27">
        <v>0</v>
      </c>
      <c r="K37" s="27">
        <v>0</v>
      </c>
    </row>
    <row r="38" spans="1:11" ht="22.5">
      <c r="A38" s="8" t="s">
        <v>8</v>
      </c>
      <c r="B38" s="11">
        <v>231</v>
      </c>
      <c r="C38" s="12">
        <v>7</v>
      </c>
      <c r="D38" s="12">
        <v>2</v>
      </c>
      <c r="E38" s="13" t="s">
        <v>17</v>
      </c>
      <c r="F38" s="14" t="s">
        <v>7</v>
      </c>
      <c r="G38" s="27">
        <f t="shared" si="0"/>
        <v>-790</v>
      </c>
      <c r="H38" s="27">
        <v>-790</v>
      </c>
      <c r="I38" s="27">
        <v>0</v>
      </c>
      <c r="J38" s="27">
        <v>0</v>
      </c>
      <c r="K38" s="27">
        <v>0</v>
      </c>
    </row>
    <row r="39" spans="1:11">
      <c r="A39" s="8" t="s">
        <v>6</v>
      </c>
      <c r="B39" s="11">
        <v>231</v>
      </c>
      <c r="C39" s="12">
        <v>7</v>
      </c>
      <c r="D39" s="12">
        <v>2</v>
      </c>
      <c r="E39" s="13" t="s">
        <v>17</v>
      </c>
      <c r="F39" s="14" t="s">
        <v>1</v>
      </c>
      <c r="G39" s="27">
        <f t="shared" si="0"/>
        <v>-790</v>
      </c>
      <c r="H39" s="27">
        <v>-790</v>
      </c>
      <c r="I39" s="27">
        <v>0</v>
      </c>
      <c r="J39" s="27">
        <v>0</v>
      </c>
      <c r="K39" s="27">
        <v>0</v>
      </c>
    </row>
    <row r="40" spans="1:11" ht="33.75">
      <c r="A40" s="8" t="s">
        <v>18</v>
      </c>
      <c r="B40" s="11">
        <v>231</v>
      </c>
      <c r="C40" s="12">
        <v>7</v>
      </c>
      <c r="D40" s="12">
        <v>2</v>
      </c>
      <c r="E40" s="13" t="s">
        <v>17</v>
      </c>
      <c r="F40" s="14" t="s">
        <v>16</v>
      </c>
      <c r="G40" s="27">
        <f t="shared" si="0"/>
        <v>-790</v>
      </c>
      <c r="H40" s="27">
        <v>-790</v>
      </c>
      <c r="I40" s="27">
        <v>0</v>
      </c>
      <c r="J40" s="27">
        <v>0</v>
      </c>
      <c r="K40" s="27">
        <v>0</v>
      </c>
    </row>
    <row r="41" spans="1:11">
      <c r="A41" s="8" t="s">
        <v>15</v>
      </c>
      <c r="B41" s="11">
        <v>231</v>
      </c>
      <c r="C41" s="12">
        <v>7</v>
      </c>
      <c r="D41" s="12">
        <v>3</v>
      </c>
      <c r="E41" s="13"/>
      <c r="F41" s="14"/>
      <c r="G41" s="27">
        <f t="shared" si="0"/>
        <v>97.7</v>
      </c>
      <c r="H41" s="27">
        <v>97.7</v>
      </c>
      <c r="I41" s="27">
        <v>0</v>
      </c>
      <c r="J41" s="27">
        <v>0</v>
      </c>
      <c r="K41" s="27">
        <v>0</v>
      </c>
    </row>
    <row r="42" spans="1:11" ht="22.5">
      <c r="A42" s="8" t="s">
        <v>14</v>
      </c>
      <c r="B42" s="11">
        <v>231</v>
      </c>
      <c r="C42" s="12">
        <v>7</v>
      </c>
      <c r="D42" s="12">
        <v>3</v>
      </c>
      <c r="E42" s="13" t="s">
        <v>2</v>
      </c>
      <c r="F42" s="14"/>
      <c r="G42" s="27">
        <f t="shared" si="0"/>
        <v>97.7</v>
      </c>
      <c r="H42" s="27">
        <v>97.7</v>
      </c>
      <c r="I42" s="27">
        <v>0</v>
      </c>
      <c r="J42" s="27">
        <v>0</v>
      </c>
      <c r="K42" s="27">
        <v>0</v>
      </c>
    </row>
    <row r="43" spans="1:11">
      <c r="A43" s="8" t="s">
        <v>13</v>
      </c>
      <c r="B43" s="11">
        <v>231</v>
      </c>
      <c r="C43" s="12">
        <v>7</v>
      </c>
      <c r="D43" s="12">
        <v>3</v>
      </c>
      <c r="E43" s="13" t="s">
        <v>12</v>
      </c>
      <c r="F43" s="14"/>
      <c r="G43" s="27">
        <f t="shared" si="0"/>
        <v>97.7</v>
      </c>
      <c r="H43" s="27">
        <v>97.7</v>
      </c>
      <c r="I43" s="27">
        <v>0</v>
      </c>
      <c r="J43" s="27">
        <v>0</v>
      </c>
      <c r="K43" s="27">
        <v>0</v>
      </c>
    </row>
    <row r="44" spans="1:11" ht="33.75">
      <c r="A44" s="8" t="s">
        <v>11</v>
      </c>
      <c r="B44" s="11">
        <v>231</v>
      </c>
      <c r="C44" s="12">
        <v>7</v>
      </c>
      <c r="D44" s="12">
        <v>3</v>
      </c>
      <c r="E44" s="13" t="s">
        <v>10</v>
      </c>
      <c r="F44" s="14"/>
      <c r="G44" s="27">
        <f t="shared" si="0"/>
        <v>97.7</v>
      </c>
      <c r="H44" s="27">
        <v>97.7</v>
      </c>
      <c r="I44" s="27">
        <v>0</v>
      </c>
      <c r="J44" s="27">
        <v>0</v>
      </c>
      <c r="K44" s="27">
        <v>0</v>
      </c>
    </row>
    <row r="45" spans="1:11">
      <c r="A45" s="8" t="s">
        <v>9</v>
      </c>
      <c r="B45" s="11">
        <v>231</v>
      </c>
      <c r="C45" s="12">
        <v>7</v>
      </c>
      <c r="D45" s="12">
        <v>3</v>
      </c>
      <c r="E45" s="13" t="s">
        <v>4</v>
      </c>
      <c r="F45" s="14"/>
      <c r="G45" s="27">
        <f t="shared" si="0"/>
        <v>97.7</v>
      </c>
      <c r="H45" s="27">
        <v>97.7</v>
      </c>
      <c r="I45" s="27">
        <v>0</v>
      </c>
      <c r="J45" s="27">
        <v>0</v>
      </c>
      <c r="K45" s="27">
        <v>0</v>
      </c>
    </row>
    <row r="46" spans="1:11" ht="22.5">
      <c r="A46" s="8" t="s">
        <v>8</v>
      </c>
      <c r="B46" s="11">
        <v>231</v>
      </c>
      <c r="C46" s="12">
        <v>7</v>
      </c>
      <c r="D46" s="12">
        <v>3</v>
      </c>
      <c r="E46" s="13" t="s">
        <v>4</v>
      </c>
      <c r="F46" s="14" t="s">
        <v>7</v>
      </c>
      <c r="G46" s="27">
        <f t="shared" si="0"/>
        <v>97.7</v>
      </c>
      <c r="H46" s="27">
        <v>97.7</v>
      </c>
      <c r="I46" s="27">
        <v>0</v>
      </c>
      <c r="J46" s="27">
        <v>0</v>
      </c>
      <c r="K46" s="27">
        <v>0</v>
      </c>
    </row>
    <row r="47" spans="1:11">
      <c r="A47" s="8" t="s">
        <v>6</v>
      </c>
      <c r="B47" s="11">
        <v>231</v>
      </c>
      <c r="C47" s="12">
        <v>7</v>
      </c>
      <c r="D47" s="12">
        <v>3</v>
      </c>
      <c r="E47" s="13" t="s">
        <v>4</v>
      </c>
      <c r="F47" s="14" t="s">
        <v>1</v>
      </c>
      <c r="G47" s="27">
        <f t="shared" si="0"/>
        <v>97.7</v>
      </c>
      <c r="H47" s="27">
        <v>97.7</v>
      </c>
      <c r="I47" s="27">
        <v>0</v>
      </c>
      <c r="J47" s="27">
        <v>0</v>
      </c>
      <c r="K47" s="27">
        <v>0</v>
      </c>
    </row>
    <row r="48" spans="1:11">
      <c r="A48" s="8" t="s">
        <v>5</v>
      </c>
      <c r="B48" s="11">
        <v>231</v>
      </c>
      <c r="C48" s="12">
        <v>7</v>
      </c>
      <c r="D48" s="12">
        <v>3</v>
      </c>
      <c r="E48" s="13" t="s">
        <v>4</v>
      </c>
      <c r="F48" s="14" t="s">
        <v>3</v>
      </c>
      <c r="G48" s="27">
        <f t="shared" si="0"/>
        <v>97.7</v>
      </c>
      <c r="H48" s="27">
        <v>97.7</v>
      </c>
      <c r="I48" s="27">
        <v>0</v>
      </c>
      <c r="J48" s="27">
        <v>0</v>
      </c>
      <c r="K48" s="27">
        <v>0</v>
      </c>
    </row>
    <row r="49" spans="1:11">
      <c r="A49" s="22" t="s">
        <v>0</v>
      </c>
      <c r="B49" s="15"/>
      <c r="C49" s="15"/>
      <c r="D49" s="15"/>
      <c r="E49" s="15"/>
      <c r="F49" s="15"/>
      <c r="G49" s="28">
        <v>0</v>
      </c>
      <c r="H49" s="28">
        <v>0</v>
      </c>
      <c r="I49" s="28">
        <v>0</v>
      </c>
      <c r="J49" s="28">
        <v>0</v>
      </c>
      <c r="K49" s="28">
        <v>0</v>
      </c>
    </row>
    <row r="50" spans="1:11">
      <c r="A50" s="23"/>
      <c r="B50" s="25"/>
      <c r="C50" s="25"/>
      <c r="D50" s="25"/>
      <c r="E50" s="25"/>
      <c r="F50" s="25"/>
      <c r="G50" s="23"/>
      <c r="H50" s="23"/>
      <c r="I50" s="23"/>
      <c r="J50" s="23"/>
      <c r="K50" s="23"/>
    </row>
    <row r="51" spans="1:11">
      <c r="A51" s="3"/>
      <c r="B51" s="4"/>
      <c r="C51" s="9"/>
      <c r="D51" s="25"/>
      <c r="E51" s="25"/>
      <c r="F51" s="4"/>
      <c r="G51" s="4"/>
      <c r="H51" s="23"/>
      <c r="I51" s="23"/>
      <c r="J51" s="23"/>
      <c r="K51" s="23"/>
    </row>
    <row r="52" spans="1:11">
      <c r="A52" s="2"/>
      <c r="B52" s="4"/>
      <c r="C52" s="4"/>
      <c r="D52" s="25"/>
      <c r="E52" s="25"/>
      <c r="F52" s="4"/>
      <c r="G52" s="4"/>
      <c r="H52" s="23"/>
      <c r="I52" s="23"/>
      <c r="J52" s="23"/>
      <c r="K52" s="23"/>
    </row>
    <row r="53" spans="1:11">
      <c r="A53" s="3"/>
      <c r="B53" s="9"/>
      <c r="C53" s="9"/>
      <c r="D53" s="25"/>
      <c r="E53" s="25"/>
      <c r="F53" s="4"/>
      <c r="G53" s="4"/>
      <c r="H53" s="23"/>
      <c r="I53" s="23"/>
      <c r="J53" s="23"/>
      <c r="K53" s="23"/>
    </row>
    <row r="54" spans="1:11">
      <c r="A54" s="2"/>
      <c r="B54" s="4"/>
      <c r="C54" s="4"/>
      <c r="D54" s="25"/>
      <c r="E54" s="25"/>
      <c r="F54" s="4"/>
      <c r="G54" s="4"/>
      <c r="H54" s="23"/>
      <c r="I54" s="23"/>
      <c r="J54" s="23"/>
      <c r="K54" s="23"/>
    </row>
    <row r="55" spans="1:11">
      <c r="A55" s="2"/>
      <c r="B55" s="25"/>
      <c r="C55" s="25"/>
      <c r="D55" s="25"/>
      <c r="E55" s="25"/>
      <c r="F55" s="25"/>
      <c r="G55" s="23"/>
      <c r="H55" s="23"/>
      <c r="I55" s="23"/>
      <c r="J55" s="23"/>
      <c r="K55" s="23"/>
    </row>
    <row r="56" spans="1:11">
      <c r="A56" s="23"/>
      <c r="B56" s="25"/>
      <c r="C56" s="25"/>
      <c r="D56" s="25"/>
      <c r="E56" s="25"/>
      <c r="F56" s="25"/>
      <c r="G56" s="23"/>
      <c r="H56" s="23"/>
      <c r="I56" s="23"/>
      <c r="J56" s="23"/>
      <c r="K56" s="23"/>
    </row>
  </sheetData>
  <autoFilter ref="A10:K49"/>
  <mergeCells count="3">
    <mergeCell ref="J2:K2"/>
    <mergeCell ref="J3:K3"/>
    <mergeCell ref="A4:K6"/>
  </mergeCells>
  <pageMargins left="0.39370078740157483" right="0.59055118110236227" top="0.39370078740157483" bottom="0.19685039370078741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Барышева</dc:creator>
  <cp:lastModifiedBy>Барышева</cp:lastModifiedBy>
  <cp:lastPrinted>2022-05-16T05:33:34Z</cp:lastPrinted>
  <dcterms:created xsi:type="dcterms:W3CDTF">2022-05-16T05:22:48Z</dcterms:created>
  <dcterms:modified xsi:type="dcterms:W3CDTF">2022-05-16T09:19:43Z</dcterms:modified>
</cp:coreProperties>
</file>