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10800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2'!$A$11:$N$94</definedName>
  </definedNames>
  <calcPr calcId="125725" refMode="R1C1"/>
</workbook>
</file>

<file path=xl/calcChain.xml><?xml version="1.0" encoding="utf-8"?>
<calcChain xmlns="http://schemas.openxmlformats.org/spreadsheetml/2006/main">
  <c r="C25" i="2"/>
  <c r="C24"/>
  <c r="C22"/>
  <c r="C21"/>
  <c r="C20" s="1"/>
  <c r="C19" s="1"/>
  <c r="C18"/>
  <c r="C17"/>
  <c r="C16" s="1"/>
  <c r="C14"/>
  <c r="C13" s="1"/>
  <c r="C12" s="1"/>
  <c r="C11" s="1"/>
  <c r="C27" s="1"/>
</calcChain>
</file>

<file path=xl/sharedStrings.xml><?xml version="1.0" encoding="utf-8"?>
<sst xmlns="http://schemas.openxmlformats.org/spreadsheetml/2006/main" count="241" uniqueCount="164">
  <si>
    <t>Всего расходов</t>
  </si>
  <si>
    <t>621</t>
  </si>
  <si>
    <t>0270284080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</si>
  <si>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</si>
  <si>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</si>
  <si>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</si>
  <si>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</si>
  <si>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</si>
  <si>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Организация и обеспечение отдыха и оздоровления детей, в том числе в этнической среде</t>
  </si>
  <si>
    <t>0270200000</t>
  </si>
  <si>
    <t>Основное мероприятие «Организация выездного отдыха детей»</t>
  </si>
  <si>
    <t>0270000000</t>
  </si>
  <si>
    <t xml:space="preserve">Подпрограмма VII «Каникулярный отдых» </t>
  </si>
  <si>
    <t>0200000000</t>
  </si>
  <si>
    <t>Муниципальная программа «Развитие образования и молодежной политики в городе Урай» на 2019-2030 годы</t>
  </si>
  <si>
    <t>Молодежная политика</t>
  </si>
  <si>
    <t>611</t>
  </si>
  <si>
    <t>0250584030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</si>
  <si>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</si>
  <si>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</si>
  <si>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</si>
  <si>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</si>
  <si>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</si>
  <si>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</si>
  <si>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0250000000</t>
  </si>
  <si>
    <t xml:space="preserve">Подпрограмма V «Здоровьесбережение и здоровьесозидание» </t>
  </si>
  <si>
    <t>Общее образование</t>
  </si>
  <si>
    <t>ОБРАЗОВАНИЕ</t>
  </si>
  <si>
    <t>Управление образования и молодежной политики администрации города Урай</t>
  </si>
  <si>
    <t>321</t>
  </si>
  <si>
    <t>2910184321</t>
  </si>
  <si>
    <t>Пособия, компенсации и иные социальные выплаты гражданам, кроме публичных нормативных обязательств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</si>
  <si>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</si>
  <si>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</si>
  <si>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</si>
  <si>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</si>
  <si>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242</t>
  </si>
  <si>
    <t>Закупка товаров, работ, услуг в сфере информационно-коммуникационных технологий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</si>
  <si>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</si>
  <si>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</si>
  <si>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</si>
  <si>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</si>
  <si>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122</t>
  </si>
  <si>
    <t>Иные выплаты персоналу государственных (муниципальных) органов, за исключением фонда оплаты труда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</si>
  <si>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</si>
  <si>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</si>
  <si>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</si>
  <si>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</si>
  <si>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</si>
  <si>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</si>
  <si>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</si>
  <si>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</si>
  <si>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</si>
  <si>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</si>
  <si>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</si>
  <si>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Другие вопросы в области социальной политики</t>
  </si>
  <si>
    <t>323</t>
  </si>
  <si>
    <t>2910184060</t>
  </si>
  <si>
    <t>Приобретение товаров, работ, услуг в пользу граждан в целях их социального обеспечения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</si>
  <si>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</si>
  <si>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Охрана семьи и детства</t>
  </si>
  <si>
    <t>СОЦИАЛЬНАЯ ПОЛИТИКА</t>
  </si>
  <si>
    <t>244</t>
  </si>
  <si>
    <t>250F282600</t>
  </si>
  <si>
    <t>Прочая закупка товаров, работ и услуг</t>
  </si>
  <si>
    <t>Благоустройство территорий муниципальных образований</t>
  </si>
  <si>
    <t>250F200000</t>
  </si>
  <si>
    <t>Региональный проект «Формирование комфортной городской среды»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</si>
  <si>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</si>
  <si>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</si>
  <si>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</si>
  <si>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811</t>
  </si>
  <si>
    <t>3511882830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</si>
  <si>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</si>
  <si>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</si>
  <si>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</si>
  <si>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</si>
  <si>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</si>
  <si>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 xml:space="preserve">Возмещение расходов организации за доставку населению сжиженного газа для бытовых нужд </t>
  </si>
  <si>
    <t>3511800000</t>
  </si>
  <si>
    <t>Основное мероприятие «Предоставление субсидии на возмещение расходов организации за доставку населению сжиженного газа для бытовых нужд»</t>
  </si>
  <si>
    <t>3510884340</t>
  </si>
  <si>
    <t>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</si>
  <si>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</si>
  <si>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</si>
  <si>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</si>
  <si>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</si>
  <si>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</si>
  <si>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</si>
  <si>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Коммунальное хозяйство</t>
  </si>
  <si>
    <t>ЖИЛИЩНО-КОММУНАЛЬНОЕ ХОЗЯЙСТВО</t>
  </si>
  <si>
    <t>622</t>
  </si>
  <si>
    <t>2910485060</t>
  </si>
  <si>
    <t>Субсидии автономным учреждениям на иные цели</t>
  </si>
  <si>
    <t>Реализация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</si>
  <si>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</si>
  <si>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</si>
  <si>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Общеэкономические вопросы</t>
  </si>
  <si>
    <t>НАЦИОНАЛЬНАЯ ЭКОНОМИКА</t>
  </si>
  <si>
    <t>129</t>
  </si>
  <si>
    <t>29101D9300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</si>
  <si>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</si>
  <si>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</si>
  <si>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</si>
  <si>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</si>
  <si>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Органы юстиции</t>
  </si>
  <si>
    <t>НАЦИОНАЛЬНАЯ БЕЗОПАСНОСТЬ И ПРАВООХРАНИТЕЛЬНАЯ ДЕЯТЕЛЬНОСТЬ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</si>
  <si>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</si>
  <si>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</si>
  <si>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</si>
  <si>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</si>
  <si>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</si>
  <si>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</si>
  <si>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</si>
  <si>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</si>
  <si>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</si>
  <si>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</si>
  <si>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</si>
  <si>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Приложение 1 к приказу</t>
  </si>
  <si>
    <t>Комитета по финансам города Урай</t>
  </si>
  <si>
    <t>от 30.11.2021  №99 -од</t>
  </si>
  <si>
    <t>Изменения доходов бюджета городского округа Урай на 2021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</si>
  <si>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</si>
  <si>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</si>
  <si>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</si>
  <si>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</si>
  <si>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</si>
  <si>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</si>
  <si>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</si>
  <si>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</si>
  <si>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</si>
  <si>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</si>
  <si>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бюджетам на поддержку мер по обеспечению сбалансированности бюджетов</t>
  </si>
  <si>
    <t>000 2 02 15002 00 0000 150</t>
  </si>
  <si>
    <t xml:space="preserve"> - дотации бюджетам городских округов на поддержку мер по обеспечению сбалансированности бюджетов городских округов</t>
  </si>
  <si>
    <t>000 2 02 15002 04 0000 150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</si>
  <si>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</si>
  <si>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</si>
  <si>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</si>
  <si>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</si>
  <si>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</si>
  <si>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</si>
  <si>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 xml:space="preserve">СУБВЕНЦИИ БЮДЖЕТАМ БЮДЖЕТНОЙ СИСТЕМЫ РОССИЙСКОЙ ФЕДЕРАЦИИ           </t>
  </si>
  <si>
    <t>000 2 02 30000 00 0000 150</t>
  </si>
  <si>
    <t xml:space="preserve">Субвенции местным бюджетам на выполнение передаваемых полномочий субъектов Российской Федерации
</t>
  </si>
  <si>
    <t>000 2 02 30024 00 0000 150</t>
  </si>
  <si>
    <t xml:space="preserve"> - субвенции бюджетам городских округов на выполнение передаваемых полномочий субъектов Российской Федерации
</t>
  </si>
  <si>
    <t>000 2 02 30024 04 0000 150</t>
  </si>
  <si>
    <t>Субвенции бюджетам на государственную регистрацию актов гражданского состояния</t>
  </si>
  <si>
    <t>000 2 02 35930 00 0000 150</t>
  </si>
  <si>
    <t xml:space="preserve"> - субвенции бюджетам городских округов на государственную регистрацию актов гражданского состояния
</t>
  </si>
  <si>
    <t>000 2 02 35930 04 0000 150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</si>
  <si>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</si>
  <si>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</si>
  <si>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</si>
  <si>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</si>
  <si>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</si>
  <si>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</si>
  <si>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ИТОГО ДОХОДОВ</t>
  </si>
  <si>
    <t>Изменения в ведомственную структуру расходов бюджета городского округа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</t>
  </si>
  <si>
    <t>(тыс.рублей)</t>
  </si>
  <si>
    <t>от 30.11.2021 №99-од</t>
  </si>
  <si>
    <t>Приложение 2 к приказу</t>
  </si>
  <si>
    <t>Расходы, осуществляемые за счет субсидий из бюджета автономного округа</t>
  </si>
</sst>
</file>

<file path=xl/styles.xml><?xml version="1.0" encoding="utf-8"?>
<styleSheet xmlns="http://schemas.openxmlformats.org/spreadsheetml/2006/main">
  <numFmts count="8">
    <numFmt numFmtId="164" formatCode="#,##0.0;[Red]\-#,##0.0;0.0"/>
    <numFmt numFmtId="165" formatCode="000"/>
    <numFmt numFmtId="166" formatCode="0000000000"/>
    <numFmt numFmtId="167" formatCode="00"/>
    <numFmt numFmtId="168" formatCode="#,##0.0"/>
    <numFmt numFmtId="169" formatCode="\+\ #,#00.0"/>
    <numFmt numFmtId="170" formatCode="#,##0.0;\-\ #,##0.0;0.0"/>
    <numFmt numFmtId="171" formatCode="\+\ #,##0.0;[Red]\-#,##0.0;0.0"/>
  </numFmts>
  <fonts count="14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0" fillId="3" borderId="4">
      <alignment horizontal="left" vertical="top" wrapText="1"/>
    </xf>
  </cellStyleXfs>
  <cellXfs count="70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right"/>
    </xf>
    <xf numFmtId="0" fontId="7" fillId="0" borderId="0" xfId="2" applyFont="1"/>
    <xf numFmtId="0" fontId="6" fillId="0" borderId="0" xfId="1" applyFont="1"/>
    <xf numFmtId="0" fontId="6" fillId="0" borderId="0" xfId="1" applyFont="1" applyAlignment="1">
      <alignment horizontal="right" vertical="top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/>
    </xf>
    <xf numFmtId="168" fontId="6" fillId="0" borderId="0" xfId="1" applyNumberFormat="1" applyFont="1" applyFill="1" applyBorder="1" applyAlignment="1">
      <alignment horizontal="right" vertical="top"/>
    </xf>
    <xf numFmtId="0" fontId="8" fillId="0" borderId="2" xfId="1" applyFont="1" applyFill="1" applyBorder="1" applyAlignment="1">
      <alignment horizontal="center" vertical="center" wrapText="1"/>
    </xf>
    <xf numFmtId="168" fontId="8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/>
    </xf>
    <xf numFmtId="168" fontId="8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/>
    </xf>
    <xf numFmtId="168" fontId="6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169" fontId="8" fillId="0" borderId="2" xfId="1" applyNumberFormat="1" applyFont="1" applyFill="1" applyBorder="1" applyAlignment="1">
      <alignment horizontal="center" vertical="center"/>
    </xf>
    <xf numFmtId="169" fontId="6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/>
    </xf>
    <xf numFmtId="169" fontId="9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168" fontId="9" fillId="0" borderId="2" xfId="1" applyNumberFormat="1" applyFont="1" applyFill="1" applyBorder="1" applyAlignment="1">
      <alignment horizontal="center" vertical="center"/>
    </xf>
    <xf numFmtId="0" fontId="5" fillId="0" borderId="0" xfId="1"/>
    <xf numFmtId="0" fontId="5" fillId="0" borderId="0" xfId="1" applyAlignment="1">
      <alignment horizontal="center"/>
    </xf>
    <xf numFmtId="0" fontId="5" fillId="0" borderId="0" xfId="1" applyAlignment="1">
      <alignment horizontal="right"/>
    </xf>
    <xf numFmtId="0" fontId="5" fillId="0" borderId="0" xfId="1" applyFont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0" fontId="0" fillId="0" borderId="0" xfId="0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3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13" fillId="0" borderId="2" xfId="0" applyNumberFormat="1" applyFont="1" applyFill="1" applyBorder="1" applyAlignment="1" applyProtection="1">
      <alignment wrapText="1"/>
      <protection hidden="1"/>
    </xf>
    <xf numFmtId="165" fontId="13" fillId="0" borderId="2" xfId="0" applyNumberFormat="1" applyFont="1" applyFill="1" applyBorder="1" applyAlignment="1" applyProtection="1">
      <alignment horizontal="center" wrapText="1"/>
      <protection hidden="1"/>
    </xf>
    <xf numFmtId="167" fontId="13" fillId="0" borderId="2" xfId="0" applyNumberFormat="1" applyFont="1" applyFill="1" applyBorder="1" applyAlignment="1" applyProtection="1">
      <alignment horizontal="center"/>
      <protection hidden="1"/>
    </xf>
    <xf numFmtId="166" fontId="13" fillId="0" borderId="2" xfId="0" applyNumberFormat="1" applyFont="1" applyFill="1" applyBorder="1" applyAlignment="1" applyProtection="1">
      <alignment horizontal="center"/>
      <protection hidden="1"/>
    </xf>
    <xf numFmtId="165" fontId="13" fillId="0" borderId="2" xfId="0" applyNumberFormat="1" applyFont="1" applyFill="1" applyBorder="1" applyAlignment="1" applyProtection="1">
      <alignment horizontal="center"/>
      <protection hidden="1"/>
    </xf>
    <xf numFmtId="164" fontId="13" fillId="0" borderId="2" xfId="0" applyNumberFormat="1" applyFont="1" applyFill="1" applyBorder="1" applyAlignment="1" applyProtection="1">
      <protection hidden="1"/>
    </xf>
    <xf numFmtId="164" fontId="12" fillId="0" borderId="2" xfId="0" applyNumberFormat="1" applyFont="1" applyFill="1" applyBorder="1" applyAlignment="1" applyProtection="1">
      <protection hidden="1"/>
    </xf>
    <xf numFmtId="170" fontId="13" fillId="0" borderId="2" xfId="0" applyNumberFormat="1" applyFont="1" applyFill="1" applyBorder="1" applyAlignment="1" applyProtection="1">
      <protection hidden="1"/>
    </xf>
    <xf numFmtId="170" fontId="12" fillId="0" borderId="2" xfId="0" applyNumberFormat="1" applyFont="1" applyFill="1" applyBorder="1" applyAlignment="1" applyProtection="1">
      <protection hidden="1"/>
    </xf>
    <xf numFmtId="171" fontId="13" fillId="0" borderId="2" xfId="0" applyNumberFormat="1" applyFont="1" applyFill="1" applyBorder="1" applyAlignment="1" applyProtection="1">
      <protection hidden="1"/>
    </xf>
    <xf numFmtId="0" fontId="6" fillId="0" borderId="0" xfId="1" applyFont="1" applyAlignment="1">
      <alignment horizontal="right" vertical="top"/>
    </xf>
    <xf numFmtId="0" fontId="6" fillId="2" borderId="0" xfId="1" applyFont="1" applyFill="1" applyAlignment="1">
      <alignment horizontal="right" vertical="top"/>
    </xf>
    <xf numFmtId="0" fontId="8" fillId="0" borderId="0" xfId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/>
      <protection hidden="1"/>
    </xf>
    <xf numFmtId="0" fontId="12" fillId="0" borderId="5" xfId="0" applyNumberFormat="1" applyFont="1" applyFill="1" applyBorder="1" applyAlignment="1" applyProtection="1">
      <alignment horizontal="left"/>
      <protection hidden="1"/>
    </xf>
    <xf numFmtId="0" fontId="12" fillId="0" borderId="3" xfId="0" applyNumberFormat="1" applyFont="1" applyFill="1" applyBorder="1" applyAlignment="1" applyProtection="1">
      <alignment horizontal="left"/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11" fillId="0" borderId="0" xfId="1" applyFont="1" applyAlignment="1">
      <alignment horizontal="center" wrapText="1"/>
    </xf>
    <xf numFmtId="0" fontId="2" fillId="0" borderId="0" xfId="0" applyNumberFormat="1" applyFont="1" applyFill="1" applyAlignment="1" applyProtection="1">
      <alignment horizontal="center"/>
      <protection hidden="1"/>
    </xf>
  </cellXfs>
  <cellStyles count="4">
    <cellStyle name="Обычный" xfId="0" builtinId="0"/>
    <cellStyle name="Обычный 2" xfId="2"/>
    <cellStyle name="Обычный 2 2" xfId="1"/>
    <cellStyle name="Элементы осе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7"/>
  <sheetViews>
    <sheetView tabSelected="1" workbookViewId="0">
      <selection activeCell="A13" sqref="A13:XFD15"/>
    </sheetView>
  </sheetViews>
  <sheetFormatPr defaultRowHeight="15.75"/>
  <cols>
    <col min="1" max="1" width="52.140625" style="12" customWidth="1"/>
    <col min="2" max="2" width="29.42578125" style="12" customWidth="1"/>
    <col min="3" max="3" width="17.28515625" style="12" customWidth="1"/>
    <col min="4" max="16384" width="9.140625" style="12"/>
  </cols>
  <sheetData>
    <row r="1" spans="1:3">
      <c r="A1" s="11"/>
      <c r="B1" s="61" t="s">
        <v>118</v>
      </c>
      <c r="C1" s="61"/>
    </row>
    <row r="2" spans="1:3">
      <c r="A2" s="13"/>
      <c r="B2" s="61" t="s">
        <v>119</v>
      </c>
      <c r="C2" s="61"/>
    </row>
    <row r="3" spans="1:3">
      <c r="A3" s="13"/>
      <c r="B3" s="62" t="s">
        <v>120</v>
      </c>
      <c r="C3" s="62"/>
    </row>
    <row r="4" spans="1:3">
      <c r="A4" s="13"/>
      <c r="B4" s="14"/>
      <c r="C4" s="14"/>
    </row>
    <row r="5" spans="1:3">
      <c r="A5" s="13"/>
      <c r="B5" s="14"/>
      <c r="C5" s="14"/>
    </row>
    <row r="6" spans="1:3" ht="21" customHeight="1">
      <c r="A6" s="63" t="s">
        <v>121</v>
      </c>
      <c r="B6" s="63"/>
      <c r="C6" s="63"/>
    </row>
    <row r="7" spans="1:3">
      <c r="A7" s="15"/>
      <c r="B7" s="15"/>
      <c r="C7" s="15"/>
    </row>
    <row r="8" spans="1:3">
      <c r="A8" s="16"/>
      <c r="B8" s="17"/>
      <c r="C8" s="18" t="s">
        <v>122</v>
      </c>
    </row>
    <row r="9" spans="1:3" ht="35.25" customHeight="1">
      <c r="A9" s="19" t="s">
        <v>123</v>
      </c>
      <c r="B9" s="19" t="s">
        <v>124</v>
      </c>
      <c r="C9" s="20" t="s">
        <v>125</v>
      </c>
    </row>
    <row r="10" spans="1:3">
      <c r="A10" s="21">
        <v>1</v>
      </c>
      <c r="B10" s="21">
        <v>2</v>
      </c>
      <c r="C10" s="22">
        <v>3</v>
      </c>
    </row>
    <row r="11" spans="1:3" ht="24.75" customHeight="1">
      <c r="A11" s="23" t="s">
        <v>126</v>
      </c>
      <c r="B11" s="24" t="s">
        <v>127</v>
      </c>
      <c r="C11" s="25">
        <f>C12</f>
        <v>-17182</v>
      </c>
    </row>
    <row r="12" spans="1:3" ht="36" customHeight="1">
      <c r="A12" s="26" t="s">
        <v>128</v>
      </c>
      <c r="B12" s="27" t="s">
        <v>129</v>
      </c>
      <c r="C12" s="28">
        <f>C13+C16+C19+C24</f>
        <v>-17182</v>
      </c>
    </row>
    <row r="13" spans="1:3" ht="36" hidden="1" customHeight="1">
      <c r="A13" s="29" t="s">
        <v>130</v>
      </c>
      <c r="B13" s="24" t="s">
        <v>131</v>
      </c>
      <c r="C13" s="30">
        <f>C14</f>
        <v>0</v>
      </c>
    </row>
    <row r="14" spans="1:3" ht="41.25" hidden="1" customHeight="1">
      <c r="A14" s="26" t="s">
        <v>132</v>
      </c>
      <c r="B14" s="27" t="s">
        <v>133</v>
      </c>
      <c r="C14" s="31">
        <f>C15</f>
        <v>0</v>
      </c>
    </row>
    <row r="15" spans="1:3" ht="55.5" hidden="1" customHeight="1">
      <c r="A15" s="32" t="s">
        <v>134</v>
      </c>
      <c r="B15" s="33" t="s">
        <v>135</v>
      </c>
      <c r="C15" s="34"/>
    </row>
    <row r="16" spans="1:3" ht="49.5" customHeight="1">
      <c r="A16" s="23" t="s">
        <v>136</v>
      </c>
      <c r="B16" s="24" t="s">
        <v>137</v>
      </c>
      <c r="C16" s="25">
        <f>C17</f>
        <v>-3224.8</v>
      </c>
    </row>
    <row r="17" spans="1:3" ht="26.25" customHeight="1">
      <c r="A17" s="35" t="s">
        <v>138</v>
      </c>
      <c r="B17" s="27" t="s">
        <v>139</v>
      </c>
      <c r="C17" s="28">
        <f>C18</f>
        <v>-3224.8</v>
      </c>
    </row>
    <row r="18" spans="1:3" ht="31.5" customHeight="1">
      <c r="A18" s="36" t="s">
        <v>140</v>
      </c>
      <c r="B18" s="33" t="s">
        <v>141</v>
      </c>
      <c r="C18" s="37">
        <f>-76-3148.8</f>
        <v>-3224.8</v>
      </c>
    </row>
    <row r="19" spans="1:3" ht="36" customHeight="1">
      <c r="A19" s="29" t="s">
        <v>142</v>
      </c>
      <c r="B19" s="24" t="s">
        <v>143</v>
      </c>
      <c r="C19" s="25">
        <f>C20+C22</f>
        <v>-13871.8</v>
      </c>
    </row>
    <row r="20" spans="1:3" ht="51" customHeight="1">
      <c r="A20" s="26" t="s">
        <v>144</v>
      </c>
      <c r="B20" s="27" t="s">
        <v>145</v>
      </c>
      <c r="C20" s="28">
        <f>C21</f>
        <v>-13973.699999999999</v>
      </c>
    </row>
    <row r="21" spans="1:3" ht="51" customHeight="1">
      <c r="A21" s="36" t="s">
        <v>146</v>
      </c>
      <c r="B21" s="33" t="s">
        <v>147</v>
      </c>
      <c r="C21" s="37">
        <f>-341.8-2586.1-602-4466.4-5977.4</f>
        <v>-13973.699999999999</v>
      </c>
    </row>
    <row r="22" spans="1:3" ht="40.5" customHeight="1">
      <c r="A22" s="35" t="s">
        <v>148</v>
      </c>
      <c r="B22" s="27" t="s">
        <v>149</v>
      </c>
      <c r="C22" s="31">
        <f>C23</f>
        <v>101.9</v>
      </c>
    </row>
    <row r="23" spans="1:3" ht="51.75" customHeight="1">
      <c r="A23" s="36" t="s">
        <v>150</v>
      </c>
      <c r="B23" s="33" t="s">
        <v>151</v>
      </c>
      <c r="C23" s="34">
        <v>101.9</v>
      </c>
    </row>
    <row r="24" spans="1:3" ht="39" customHeight="1">
      <c r="A24" s="29" t="s">
        <v>152</v>
      </c>
      <c r="B24" s="24" t="s">
        <v>153</v>
      </c>
      <c r="C24" s="25">
        <f>C25</f>
        <v>-85.4</v>
      </c>
    </row>
    <row r="25" spans="1:3" ht="39" customHeight="1">
      <c r="A25" s="35" t="s">
        <v>154</v>
      </c>
      <c r="B25" s="27" t="s">
        <v>155</v>
      </c>
      <c r="C25" s="28">
        <f>C26</f>
        <v>-85.4</v>
      </c>
    </row>
    <row r="26" spans="1:3" ht="39" customHeight="1">
      <c r="A26" s="36" t="s">
        <v>156</v>
      </c>
      <c r="B26" s="33" t="s">
        <v>157</v>
      </c>
      <c r="C26" s="37">
        <v>-85.4</v>
      </c>
    </row>
    <row r="27" spans="1:3" ht="24.75" customHeight="1">
      <c r="A27" s="23" t="s">
        <v>158</v>
      </c>
      <c r="B27" s="24"/>
      <c r="C27" s="25">
        <f>C11</f>
        <v>-17182</v>
      </c>
    </row>
  </sheetData>
  <mergeCells count="4">
    <mergeCell ref="B1:C1"/>
    <mergeCell ref="B2:C2"/>
    <mergeCell ref="B3:C3"/>
    <mergeCell ref="A6:C6"/>
  </mergeCells>
  <pageMargins left="0.70866141732283472" right="0.70866141732283472" top="0.55118110236220474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1"/>
  <sheetViews>
    <sheetView showGridLines="0" workbookViewId="0">
      <selection activeCell="F10" sqref="F10"/>
    </sheetView>
  </sheetViews>
  <sheetFormatPr defaultColWidth="9.140625" defaultRowHeight="12.75"/>
  <cols>
    <col min="1" max="1" width="55.42578125" customWidth="1"/>
    <col min="2" max="2" width="6.28515625" style="48" customWidth="1"/>
    <col min="3" max="3" width="5.5703125" style="48" customWidth="1"/>
    <col min="4" max="4" width="6" style="48" customWidth="1"/>
    <col min="5" max="5" width="11.42578125" style="48" customWidth="1"/>
    <col min="6" max="6" width="5.5703125" style="48" customWidth="1"/>
    <col min="7" max="7" width="9.5703125" customWidth="1"/>
    <col min="8" max="8" width="15.140625" customWidth="1"/>
    <col min="9" max="9" width="17" customWidth="1"/>
    <col min="10" max="10" width="17.140625" customWidth="1"/>
    <col min="11" max="11" width="14.7109375" customWidth="1"/>
    <col min="12" max="13" width="9.140625" customWidth="1"/>
    <col min="14" max="14" width="0.42578125" customWidth="1"/>
    <col min="15" max="241" width="9.140625" customWidth="1"/>
  </cols>
  <sheetData>
    <row r="1" spans="1:14">
      <c r="A1" s="38"/>
      <c r="B1" s="39"/>
      <c r="C1" s="39"/>
      <c r="D1" s="39"/>
      <c r="E1" s="39"/>
      <c r="F1" s="39"/>
      <c r="G1" s="38"/>
      <c r="H1" s="38"/>
      <c r="I1" s="38"/>
      <c r="J1" s="38"/>
      <c r="K1" s="40" t="s">
        <v>162</v>
      </c>
    </row>
    <row r="2" spans="1:14">
      <c r="A2" s="38"/>
      <c r="B2" s="39"/>
      <c r="C2" s="39"/>
      <c r="D2" s="39"/>
      <c r="E2" s="39"/>
      <c r="F2" s="39"/>
      <c r="G2" s="38"/>
      <c r="H2" s="38"/>
      <c r="I2" s="38"/>
      <c r="J2" s="38"/>
      <c r="K2" s="40" t="s">
        <v>119</v>
      </c>
    </row>
    <row r="3" spans="1:14">
      <c r="A3" s="38"/>
      <c r="B3" s="39"/>
      <c r="C3" s="39"/>
      <c r="D3" s="39"/>
      <c r="E3" s="39"/>
      <c r="F3" s="39"/>
      <c r="G3" s="38"/>
      <c r="H3" s="38"/>
      <c r="I3" s="38"/>
      <c r="J3" s="38"/>
      <c r="K3" s="41" t="s">
        <v>161</v>
      </c>
    </row>
    <row r="4" spans="1:14">
      <c r="A4" s="38"/>
      <c r="B4" s="39"/>
      <c r="C4" s="39"/>
      <c r="D4" s="39"/>
      <c r="E4" s="39"/>
      <c r="F4" s="39"/>
      <c r="G4" s="38"/>
      <c r="H4" s="38"/>
      <c r="I4" s="38"/>
      <c r="J4" s="38"/>
      <c r="K4" s="41"/>
    </row>
    <row r="5" spans="1:14">
      <c r="A5" s="68" t="s">
        <v>159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4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4" ht="12.75" customHeight="1">
      <c r="A8" s="67"/>
      <c r="B8" s="67"/>
      <c r="C8" s="67"/>
      <c r="D8" s="67"/>
      <c r="E8" s="67"/>
      <c r="F8" s="67"/>
      <c r="G8" s="67"/>
      <c r="H8" s="1"/>
      <c r="I8" s="1"/>
      <c r="J8" s="1"/>
      <c r="K8" s="1"/>
      <c r="L8" s="1"/>
      <c r="M8" s="1"/>
      <c r="N8" s="1"/>
    </row>
    <row r="9" spans="1:14" ht="11.25" customHeight="1">
      <c r="A9" s="6"/>
      <c r="B9" s="42"/>
      <c r="C9" s="46"/>
      <c r="D9" s="42"/>
      <c r="E9" s="42"/>
      <c r="F9" s="42"/>
      <c r="G9" s="8"/>
      <c r="H9" s="1"/>
      <c r="I9" s="1"/>
      <c r="J9" s="1"/>
      <c r="K9" s="8" t="s">
        <v>160</v>
      </c>
      <c r="L9" s="1"/>
      <c r="M9" s="1"/>
      <c r="N9" s="1"/>
    </row>
    <row r="10" spans="1:14" ht="66" customHeight="1">
      <c r="A10" s="9" t="s">
        <v>117</v>
      </c>
      <c r="B10" s="9" t="s">
        <v>116</v>
      </c>
      <c r="C10" s="9" t="s">
        <v>115</v>
      </c>
      <c r="D10" s="9" t="s">
        <v>114</v>
      </c>
      <c r="E10" s="9" t="s">
        <v>113</v>
      </c>
      <c r="F10" s="9" t="s">
        <v>112</v>
      </c>
      <c r="G10" s="10" t="s">
        <v>111</v>
      </c>
      <c r="H10" s="10" t="s">
        <v>110</v>
      </c>
      <c r="I10" s="10" t="s">
        <v>109</v>
      </c>
      <c r="J10" s="10" t="s">
        <v>163</v>
      </c>
      <c r="K10" s="10" t="s">
        <v>108</v>
      </c>
      <c r="L10" s="2"/>
      <c r="M10" s="1"/>
      <c r="N10" s="2"/>
    </row>
    <row r="11" spans="1:14" s="45" customFormat="1" ht="15" customHeight="1">
      <c r="A11" s="49">
        <v>1</v>
      </c>
      <c r="B11" s="49">
        <v>2</v>
      </c>
      <c r="C11" s="49">
        <v>3</v>
      </c>
      <c r="D11" s="49">
        <v>4</v>
      </c>
      <c r="E11" s="49">
        <v>5</v>
      </c>
      <c r="F11" s="49">
        <v>6</v>
      </c>
      <c r="G11" s="50">
        <v>7</v>
      </c>
      <c r="H11" s="50">
        <v>8</v>
      </c>
      <c r="I11" s="50">
        <v>9</v>
      </c>
      <c r="J11" s="50">
        <v>10</v>
      </c>
      <c r="K11" s="50">
        <v>11</v>
      </c>
      <c r="L11" s="43"/>
      <c r="M11" s="44"/>
      <c r="N11" s="43"/>
    </row>
    <row r="12" spans="1:14">
      <c r="A12" s="51" t="s">
        <v>107</v>
      </c>
      <c r="B12" s="52">
        <v>40</v>
      </c>
      <c r="C12" s="53"/>
      <c r="D12" s="53"/>
      <c r="E12" s="54"/>
      <c r="F12" s="55"/>
      <c r="G12" s="58">
        <v>-6738.2</v>
      </c>
      <c r="H12" s="56">
        <v>0</v>
      </c>
      <c r="I12" s="58">
        <v>-3428</v>
      </c>
      <c r="J12" s="58">
        <v>-3224.8</v>
      </c>
      <c r="K12" s="58">
        <v>-85.4</v>
      </c>
      <c r="L12" s="7"/>
      <c r="M12" s="1"/>
      <c r="N12" s="1"/>
    </row>
    <row r="13" spans="1:14" ht="24">
      <c r="A13" s="51" t="s">
        <v>106</v>
      </c>
      <c r="B13" s="52">
        <v>40</v>
      </c>
      <c r="C13" s="53">
        <v>3</v>
      </c>
      <c r="D13" s="53"/>
      <c r="E13" s="54"/>
      <c r="F13" s="55"/>
      <c r="G13" s="60">
        <v>101.9</v>
      </c>
      <c r="H13" s="56">
        <v>0</v>
      </c>
      <c r="I13" s="60">
        <v>101.9</v>
      </c>
      <c r="J13" s="56">
        <v>0</v>
      </c>
      <c r="K13" s="56">
        <v>0</v>
      </c>
      <c r="L13" s="7"/>
      <c r="M13" s="1"/>
      <c r="N13" s="1"/>
    </row>
    <row r="14" spans="1:14">
      <c r="A14" s="51" t="s">
        <v>105</v>
      </c>
      <c r="B14" s="52">
        <v>40</v>
      </c>
      <c r="C14" s="53">
        <v>3</v>
      </c>
      <c r="D14" s="53">
        <v>4</v>
      </c>
      <c r="E14" s="54"/>
      <c r="F14" s="55"/>
      <c r="G14" s="60">
        <v>101.9</v>
      </c>
      <c r="H14" s="56">
        <v>0</v>
      </c>
      <c r="I14" s="60">
        <v>101.9</v>
      </c>
      <c r="J14" s="56">
        <v>0</v>
      </c>
      <c r="K14" s="56">
        <v>0</v>
      </c>
      <c r="L14" s="7"/>
      <c r="M14" s="1"/>
      <c r="N14" s="1"/>
    </row>
    <row r="15" spans="1:14" ht="24">
      <c r="A15" s="51" t="s">
        <v>54</v>
      </c>
      <c r="B15" s="52">
        <v>40</v>
      </c>
      <c r="C15" s="53">
        <v>3</v>
      </c>
      <c r="D15" s="53">
        <v>4</v>
      </c>
      <c r="E15" s="54" t="s">
        <v>53</v>
      </c>
      <c r="F15" s="55"/>
      <c r="G15" s="60">
        <v>101.9</v>
      </c>
      <c r="H15" s="56">
        <v>0</v>
      </c>
      <c r="I15" s="60">
        <v>101.9</v>
      </c>
      <c r="J15" s="56">
        <v>0</v>
      </c>
      <c r="K15" s="56">
        <v>0</v>
      </c>
      <c r="L15" s="7"/>
      <c r="M15" s="1"/>
      <c r="N15" s="1"/>
    </row>
    <row r="16" spans="1:14" ht="24">
      <c r="A16" s="51" t="s">
        <v>52</v>
      </c>
      <c r="B16" s="52">
        <v>40</v>
      </c>
      <c r="C16" s="53">
        <v>3</v>
      </c>
      <c r="D16" s="53">
        <v>4</v>
      </c>
      <c r="E16" s="54" t="s">
        <v>51</v>
      </c>
      <c r="F16" s="55"/>
      <c r="G16" s="60">
        <v>101.9</v>
      </c>
      <c r="H16" s="56">
        <v>0</v>
      </c>
      <c r="I16" s="60">
        <v>101.9</v>
      </c>
      <c r="J16" s="56">
        <v>0</v>
      </c>
      <c r="K16" s="56">
        <v>0</v>
      </c>
      <c r="L16" s="7"/>
      <c r="M16" s="1"/>
      <c r="N16" s="1"/>
    </row>
    <row r="17" spans="1:14" ht="72">
      <c r="A17" s="51" t="s">
        <v>50</v>
      </c>
      <c r="B17" s="52">
        <v>40</v>
      </c>
      <c r="C17" s="53">
        <v>3</v>
      </c>
      <c r="D17" s="53">
        <v>4</v>
      </c>
      <c r="E17" s="54" t="s">
        <v>49</v>
      </c>
      <c r="F17" s="55"/>
      <c r="G17" s="60">
        <v>101.9</v>
      </c>
      <c r="H17" s="56">
        <v>0</v>
      </c>
      <c r="I17" s="60">
        <v>101.9</v>
      </c>
      <c r="J17" s="56">
        <v>0</v>
      </c>
      <c r="K17" s="56">
        <v>0</v>
      </c>
      <c r="L17" s="7"/>
      <c r="M17" s="1"/>
      <c r="N17" s="1"/>
    </row>
    <row r="18" spans="1:14" ht="48">
      <c r="A18" s="51" t="s">
        <v>104</v>
      </c>
      <c r="B18" s="52">
        <v>40</v>
      </c>
      <c r="C18" s="53">
        <v>3</v>
      </c>
      <c r="D18" s="53">
        <v>4</v>
      </c>
      <c r="E18" s="54" t="s">
        <v>100</v>
      </c>
      <c r="F18" s="55"/>
      <c r="G18" s="60">
        <v>101.9</v>
      </c>
      <c r="H18" s="56">
        <v>0</v>
      </c>
      <c r="I18" s="60">
        <v>101.9</v>
      </c>
      <c r="J18" s="56">
        <v>0</v>
      </c>
      <c r="K18" s="56">
        <v>0</v>
      </c>
      <c r="L18" s="7"/>
      <c r="M18" s="1"/>
      <c r="N18" s="1"/>
    </row>
    <row r="19" spans="1:14" ht="48">
      <c r="A19" s="51" t="s">
        <v>47</v>
      </c>
      <c r="B19" s="52">
        <v>40</v>
      </c>
      <c r="C19" s="53">
        <v>3</v>
      </c>
      <c r="D19" s="53">
        <v>4</v>
      </c>
      <c r="E19" s="54" t="s">
        <v>100</v>
      </c>
      <c r="F19" s="55" t="s">
        <v>46</v>
      </c>
      <c r="G19" s="60">
        <v>101.9</v>
      </c>
      <c r="H19" s="56">
        <v>0</v>
      </c>
      <c r="I19" s="60">
        <v>101.9</v>
      </c>
      <c r="J19" s="56">
        <v>0</v>
      </c>
      <c r="K19" s="56">
        <v>0</v>
      </c>
      <c r="L19" s="7"/>
      <c r="M19" s="1"/>
      <c r="N19" s="1"/>
    </row>
    <row r="20" spans="1:14" ht="24">
      <c r="A20" s="51" t="s">
        <v>45</v>
      </c>
      <c r="B20" s="52">
        <v>40</v>
      </c>
      <c r="C20" s="53">
        <v>3</v>
      </c>
      <c r="D20" s="53">
        <v>4</v>
      </c>
      <c r="E20" s="54" t="s">
        <v>100</v>
      </c>
      <c r="F20" s="55" t="s">
        <v>44</v>
      </c>
      <c r="G20" s="60">
        <v>101.9</v>
      </c>
      <c r="H20" s="56">
        <v>0</v>
      </c>
      <c r="I20" s="60">
        <v>101.9</v>
      </c>
      <c r="J20" s="56">
        <v>0</v>
      </c>
      <c r="K20" s="56">
        <v>0</v>
      </c>
      <c r="L20" s="7"/>
      <c r="M20" s="1"/>
      <c r="N20" s="1"/>
    </row>
    <row r="21" spans="1:14">
      <c r="A21" s="51" t="s">
        <v>103</v>
      </c>
      <c r="B21" s="52">
        <v>40</v>
      </c>
      <c r="C21" s="53">
        <v>3</v>
      </c>
      <c r="D21" s="53">
        <v>4</v>
      </c>
      <c r="E21" s="54" t="s">
        <v>100</v>
      </c>
      <c r="F21" s="55" t="s">
        <v>102</v>
      </c>
      <c r="G21" s="60">
        <v>85.3</v>
      </c>
      <c r="H21" s="56">
        <v>0</v>
      </c>
      <c r="I21" s="60">
        <v>85.3</v>
      </c>
      <c r="J21" s="56">
        <v>0</v>
      </c>
      <c r="K21" s="56">
        <v>0</v>
      </c>
      <c r="L21" s="7"/>
      <c r="M21" s="1"/>
      <c r="N21" s="1"/>
    </row>
    <row r="22" spans="1:14" ht="36">
      <c r="A22" s="51" t="s">
        <v>101</v>
      </c>
      <c r="B22" s="52">
        <v>40</v>
      </c>
      <c r="C22" s="53">
        <v>3</v>
      </c>
      <c r="D22" s="53">
        <v>4</v>
      </c>
      <c r="E22" s="54" t="s">
        <v>100</v>
      </c>
      <c r="F22" s="55" t="s">
        <v>99</v>
      </c>
      <c r="G22" s="60">
        <v>16.600000000000001</v>
      </c>
      <c r="H22" s="56">
        <v>0</v>
      </c>
      <c r="I22" s="60">
        <v>16.600000000000001</v>
      </c>
      <c r="J22" s="56">
        <v>0</v>
      </c>
      <c r="K22" s="56">
        <v>0</v>
      </c>
      <c r="L22" s="7"/>
      <c r="M22" s="1"/>
      <c r="N22" s="1"/>
    </row>
    <row r="23" spans="1:14">
      <c r="A23" s="51" t="s">
        <v>98</v>
      </c>
      <c r="B23" s="52">
        <v>40</v>
      </c>
      <c r="C23" s="53">
        <v>4</v>
      </c>
      <c r="D23" s="53"/>
      <c r="E23" s="54"/>
      <c r="F23" s="55"/>
      <c r="G23" s="58">
        <v>-85.4</v>
      </c>
      <c r="H23" s="56">
        <v>0</v>
      </c>
      <c r="I23" s="56">
        <v>0</v>
      </c>
      <c r="J23" s="56">
        <v>0</v>
      </c>
      <c r="K23" s="58">
        <v>-85.4</v>
      </c>
      <c r="L23" s="7"/>
      <c r="M23" s="1"/>
      <c r="N23" s="1"/>
    </row>
    <row r="24" spans="1:14">
      <c r="A24" s="51" t="s">
        <v>97</v>
      </c>
      <c r="B24" s="52">
        <v>40</v>
      </c>
      <c r="C24" s="53">
        <v>4</v>
      </c>
      <c r="D24" s="53">
        <v>1</v>
      </c>
      <c r="E24" s="54"/>
      <c r="F24" s="55"/>
      <c r="G24" s="58">
        <v>-85.4</v>
      </c>
      <c r="H24" s="56">
        <v>0</v>
      </c>
      <c r="I24" s="56">
        <v>0</v>
      </c>
      <c r="J24" s="56">
        <v>0</v>
      </c>
      <c r="K24" s="58">
        <v>-85.4</v>
      </c>
      <c r="L24" s="7"/>
      <c r="M24" s="1"/>
      <c r="N24" s="1"/>
    </row>
    <row r="25" spans="1:14" ht="24">
      <c r="A25" s="51" t="s">
        <v>54</v>
      </c>
      <c r="B25" s="52">
        <v>40</v>
      </c>
      <c r="C25" s="53">
        <v>4</v>
      </c>
      <c r="D25" s="53">
        <v>1</v>
      </c>
      <c r="E25" s="54" t="s">
        <v>53</v>
      </c>
      <c r="F25" s="55"/>
      <c r="G25" s="58">
        <v>-85.4</v>
      </c>
      <c r="H25" s="56">
        <v>0</v>
      </c>
      <c r="I25" s="56">
        <v>0</v>
      </c>
      <c r="J25" s="56">
        <v>0</v>
      </c>
      <c r="K25" s="58">
        <v>-85.4</v>
      </c>
      <c r="L25" s="7"/>
      <c r="M25" s="1"/>
      <c r="N25" s="1"/>
    </row>
    <row r="26" spans="1:14" ht="24">
      <c r="A26" s="51" t="s">
        <v>52</v>
      </c>
      <c r="B26" s="52">
        <v>40</v>
      </c>
      <c r="C26" s="53">
        <v>4</v>
      </c>
      <c r="D26" s="53">
        <v>1</v>
      </c>
      <c r="E26" s="54" t="s">
        <v>51</v>
      </c>
      <c r="F26" s="55"/>
      <c r="G26" s="58">
        <v>-85.4</v>
      </c>
      <c r="H26" s="56">
        <v>0</v>
      </c>
      <c r="I26" s="56">
        <v>0</v>
      </c>
      <c r="J26" s="56">
        <v>0</v>
      </c>
      <c r="K26" s="58">
        <v>-85.4</v>
      </c>
      <c r="L26" s="7"/>
      <c r="M26" s="1"/>
      <c r="N26" s="1"/>
    </row>
    <row r="27" spans="1:14" ht="36">
      <c r="A27" s="51" t="s">
        <v>96</v>
      </c>
      <c r="B27" s="52">
        <v>40</v>
      </c>
      <c r="C27" s="53">
        <v>4</v>
      </c>
      <c r="D27" s="53">
        <v>1</v>
      </c>
      <c r="E27" s="54" t="s">
        <v>95</v>
      </c>
      <c r="F27" s="55"/>
      <c r="G27" s="58">
        <v>-85.4</v>
      </c>
      <c r="H27" s="56">
        <v>0</v>
      </c>
      <c r="I27" s="56">
        <v>0</v>
      </c>
      <c r="J27" s="56">
        <v>0</v>
      </c>
      <c r="K27" s="58">
        <v>-85.4</v>
      </c>
      <c r="L27" s="7"/>
      <c r="M27" s="1"/>
      <c r="N27" s="1"/>
    </row>
    <row r="28" spans="1:14" ht="24">
      <c r="A28" s="51" t="s">
        <v>94</v>
      </c>
      <c r="B28" s="52">
        <v>40</v>
      </c>
      <c r="C28" s="53">
        <v>4</v>
      </c>
      <c r="D28" s="53">
        <v>1</v>
      </c>
      <c r="E28" s="54" t="s">
        <v>92</v>
      </c>
      <c r="F28" s="55"/>
      <c r="G28" s="58">
        <v>-85.4</v>
      </c>
      <c r="H28" s="56">
        <v>0</v>
      </c>
      <c r="I28" s="56">
        <v>0</v>
      </c>
      <c r="J28" s="56">
        <v>0</v>
      </c>
      <c r="K28" s="58">
        <v>-85.4</v>
      </c>
      <c r="L28" s="7"/>
      <c r="M28" s="1"/>
      <c r="N28" s="1"/>
    </row>
    <row r="29" spans="1:14" ht="24">
      <c r="A29" s="51" t="s">
        <v>7</v>
      </c>
      <c r="B29" s="52">
        <v>40</v>
      </c>
      <c r="C29" s="53">
        <v>4</v>
      </c>
      <c r="D29" s="53">
        <v>1</v>
      </c>
      <c r="E29" s="54" t="s">
        <v>92</v>
      </c>
      <c r="F29" s="55" t="s">
        <v>6</v>
      </c>
      <c r="G29" s="58">
        <v>-85.4</v>
      </c>
      <c r="H29" s="56">
        <v>0</v>
      </c>
      <c r="I29" s="56">
        <v>0</v>
      </c>
      <c r="J29" s="56">
        <v>0</v>
      </c>
      <c r="K29" s="58">
        <v>-85.4</v>
      </c>
      <c r="L29" s="7"/>
      <c r="M29" s="1"/>
      <c r="N29" s="1"/>
    </row>
    <row r="30" spans="1:14">
      <c r="A30" s="51" t="s">
        <v>5</v>
      </c>
      <c r="B30" s="52">
        <v>40</v>
      </c>
      <c r="C30" s="53">
        <v>4</v>
      </c>
      <c r="D30" s="53">
        <v>1</v>
      </c>
      <c r="E30" s="54" t="s">
        <v>92</v>
      </c>
      <c r="F30" s="55" t="s">
        <v>4</v>
      </c>
      <c r="G30" s="58">
        <v>-85.4</v>
      </c>
      <c r="H30" s="56">
        <v>0</v>
      </c>
      <c r="I30" s="56">
        <v>0</v>
      </c>
      <c r="J30" s="56">
        <v>0</v>
      </c>
      <c r="K30" s="58">
        <v>-85.4</v>
      </c>
      <c r="L30" s="7"/>
      <c r="M30" s="1"/>
      <c r="N30" s="1"/>
    </row>
    <row r="31" spans="1:14">
      <c r="A31" s="51" t="s">
        <v>93</v>
      </c>
      <c r="B31" s="52">
        <v>40</v>
      </c>
      <c r="C31" s="53">
        <v>4</v>
      </c>
      <c r="D31" s="53">
        <v>1</v>
      </c>
      <c r="E31" s="54" t="s">
        <v>92</v>
      </c>
      <c r="F31" s="55" t="s">
        <v>91</v>
      </c>
      <c r="G31" s="58">
        <v>-85.4</v>
      </c>
      <c r="H31" s="56">
        <v>0</v>
      </c>
      <c r="I31" s="56">
        <v>0</v>
      </c>
      <c r="J31" s="56">
        <v>0</v>
      </c>
      <c r="K31" s="58">
        <v>-85.4</v>
      </c>
      <c r="L31" s="7"/>
      <c r="M31" s="1"/>
      <c r="N31" s="1"/>
    </row>
    <row r="32" spans="1:14">
      <c r="A32" s="51" t="s">
        <v>90</v>
      </c>
      <c r="B32" s="52">
        <v>40</v>
      </c>
      <c r="C32" s="53">
        <v>5</v>
      </c>
      <c r="D32" s="53"/>
      <c r="E32" s="54"/>
      <c r="F32" s="55"/>
      <c r="G32" s="58">
        <v>-3826.8</v>
      </c>
      <c r="H32" s="56">
        <v>0</v>
      </c>
      <c r="I32" s="58">
        <v>-602</v>
      </c>
      <c r="J32" s="58">
        <v>-3224.8</v>
      </c>
      <c r="K32" s="56">
        <v>0</v>
      </c>
      <c r="L32" s="7"/>
      <c r="M32" s="1"/>
      <c r="N32" s="1"/>
    </row>
    <row r="33" spans="1:14">
      <c r="A33" s="51" t="s">
        <v>89</v>
      </c>
      <c r="B33" s="52">
        <v>40</v>
      </c>
      <c r="C33" s="53">
        <v>5</v>
      </c>
      <c r="D33" s="53">
        <v>2</v>
      </c>
      <c r="E33" s="54"/>
      <c r="F33" s="55"/>
      <c r="G33" s="58">
        <v>-678</v>
      </c>
      <c r="H33" s="56">
        <v>0</v>
      </c>
      <c r="I33" s="58">
        <v>-602</v>
      </c>
      <c r="J33" s="58">
        <v>-76</v>
      </c>
      <c r="K33" s="56">
        <v>0</v>
      </c>
      <c r="L33" s="7"/>
      <c r="M33" s="1"/>
      <c r="N33" s="1"/>
    </row>
    <row r="34" spans="1:14" ht="36">
      <c r="A34" s="51" t="s">
        <v>88</v>
      </c>
      <c r="B34" s="52">
        <v>40</v>
      </c>
      <c r="C34" s="53">
        <v>5</v>
      </c>
      <c r="D34" s="53">
        <v>2</v>
      </c>
      <c r="E34" s="54" t="s">
        <v>87</v>
      </c>
      <c r="F34" s="55"/>
      <c r="G34" s="58">
        <v>-678</v>
      </c>
      <c r="H34" s="56">
        <v>0</v>
      </c>
      <c r="I34" s="58">
        <v>-602</v>
      </c>
      <c r="J34" s="58">
        <v>-76</v>
      </c>
      <c r="K34" s="56">
        <v>0</v>
      </c>
      <c r="L34" s="7"/>
      <c r="M34" s="1"/>
      <c r="N34" s="1"/>
    </row>
    <row r="35" spans="1:14" ht="36">
      <c r="A35" s="51" t="s">
        <v>86</v>
      </c>
      <c r="B35" s="52">
        <v>40</v>
      </c>
      <c r="C35" s="53">
        <v>5</v>
      </c>
      <c r="D35" s="53">
        <v>2</v>
      </c>
      <c r="E35" s="54" t="s">
        <v>85</v>
      </c>
      <c r="F35" s="55"/>
      <c r="G35" s="58">
        <v>-678</v>
      </c>
      <c r="H35" s="56">
        <v>0</v>
      </c>
      <c r="I35" s="58">
        <v>-602</v>
      </c>
      <c r="J35" s="58">
        <v>-76</v>
      </c>
      <c r="K35" s="56">
        <v>0</v>
      </c>
      <c r="L35" s="7"/>
      <c r="M35" s="1"/>
      <c r="N35" s="1"/>
    </row>
    <row r="36" spans="1:14" ht="48">
      <c r="A36" s="51" t="s">
        <v>84</v>
      </c>
      <c r="B36" s="52">
        <v>40</v>
      </c>
      <c r="C36" s="53">
        <v>5</v>
      </c>
      <c r="D36" s="53">
        <v>2</v>
      </c>
      <c r="E36" s="54" t="s">
        <v>83</v>
      </c>
      <c r="F36" s="55"/>
      <c r="G36" s="58">
        <v>-602</v>
      </c>
      <c r="H36" s="56">
        <v>0</v>
      </c>
      <c r="I36" s="58">
        <v>-602</v>
      </c>
      <c r="J36" s="56">
        <v>0</v>
      </c>
      <c r="K36" s="56">
        <v>0</v>
      </c>
      <c r="L36" s="7"/>
      <c r="M36" s="1"/>
      <c r="N36" s="1"/>
    </row>
    <row r="37" spans="1:14" ht="48">
      <c r="A37" s="51" t="s">
        <v>82</v>
      </c>
      <c r="B37" s="52">
        <v>40</v>
      </c>
      <c r="C37" s="53">
        <v>5</v>
      </c>
      <c r="D37" s="53">
        <v>2</v>
      </c>
      <c r="E37" s="54" t="s">
        <v>81</v>
      </c>
      <c r="F37" s="55"/>
      <c r="G37" s="58">
        <v>-602</v>
      </c>
      <c r="H37" s="56">
        <v>0</v>
      </c>
      <c r="I37" s="58">
        <v>-602</v>
      </c>
      <c r="J37" s="56">
        <v>0</v>
      </c>
      <c r="K37" s="56">
        <v>0</v>
      </c>
      <c r="L37" s="7"/>
      <c r="M37" s="1"/>
      <c r="N37" s="1"/>
    </row>
    <row r="38" spans="1:14">
      <c r="A38" s="51" t="s">
        <v>77</v>
      </c>
      <c r="B38" s="52">
        <v>40</v>
      </c>
      <c r="C38" s="53">
        <v>5</v>
      </c>
      <c r="D38" s="53">
        <v>2</v>
      </c>
      <c r="E38" s="54" t="s">
        <v>81</v>
      </c>
      <c r="F38" s="55" t="s">
        <v>76</v>
      </c>
      <c r="G38" s="58">
        <v>-602</v>
      </c>
      <c r="H38" s="56">
        <v>0</v>
      </c>
      <c r="I38" s="58">
        <v>-602</v>
      </c>
      <c r="J38" s="56">
        <v>0</v>
      </c>
      <c r="K38" s="56">
        <v>0</v>
      </c>
      <c r="L38" s="7"/>
      <c r="M38" s="1"/>
      <c r="N38" s="1"/>
    </row>
    <row r="39" spans="1:14" ht="36">
      <c r="A39" s="51" t="s">
        <v>75</v>
      </c>
      <c r="B39" s="52">
        <v>40</v>
      </c>
      <c r="C39" s="53">
        <v>5</v>
      </c>
      <c r="D39" s="53">
        <v>2</v>
      </c>
      <c r="E39" s="54" t="s">
        <v>81</v>
      </c>
      <c r="F39" s="55" t="s">
        <v>74</v>
      </c>
      <c r="G39" s="58">
        <v>-602</v>
      </c>
      <c r="H39" s="56">
        <v>0</v>
      </c>
      <c r="I39" s="58">
        <v>-602</v>
      </c>
      <c r="J39" s="56">
        <v>0</v>
      </c>
      <c r="K39" s="56">
        <v>0</v>
      </c>
      <c r="L39" s="7"/>
      <c r="M39" s="1"/>
      <c r="N39" s="1"/>
    </row>
    <row r="40" spans="1:14" ht="48">
      <c r="A40" s="51" t="s">
        <v>73</v>
      </c>
      <c r="B40" s="52">
        <v>40</v>
      </c>
      <c r="C40" s="53">
        <v>5</v>
      </c>
      <c r="D40" s="53">
        <v>2</v>
      </c>
      <c r="E40" s="54" t="s">
        <v>81</v>
      </c>
      <c r="F40" s="55" t="s">
        <v>71</v>
      </c>
      <c r="G40" s="58">
        <v>-602</v>
      </c>
      <c r="H40" s="56">
        <v>0</v>
      </c>
      <c r="I40" s="58">
        <v>-602</v>
      </c>
      <c r="J40" s="56">
        <v>0</v>
      </c>
      <c r="K40" s="56">
        <v>0</v>
      </c>
      <c r="L40" s="7"/>
      <c r="M40" s="1"/>
      <c r="N40" s="1"/>
    </row>
    <row r="41" spans="1:14" ht="36">
      <c r="A41" s="51" t="s">
        <v>80</v>
      </c>
      <c r="B41" s="52">
        <v>40</v>
      </c>
      <c r="C41" s="53">
        <v>5</v>
      </c>
      <c r="D41" s="53">
        <v>2</v>
      </c>
      <c r="E41" s="54" t="s">
        <v>79</v>
      </c>
      <c r="F41" s="55"/>
      <c r="G41" s="58">
        <v>-76</v>
      </c>
      <c r="H41" s="56">
        <v>0</v>
      </c>
      <c r="I41" s="56">
        <v>0</v>
      </c>
      <c r="J41" s="58">
        <v>-76</v>
      </c>
      <c r="K41" s="56">
        <v>0</v>
      </c>
      <c r="L41" s="7"/>
      <c r="M41" s="1"/>
      <c r="N41" s="1"/>
    </row>
    <row r="42" spans="1:14" ht="24">
      <c r="A42" s="51" t="s">
        <v>78</v>
      </c>
      <c r="B42" s="52">
        <v>40</v>
      </c>
      <c r="C42" s="53">
        <v>5</v>
      </c>
      <c r="D42" s="53">
        <v>2</v>
      </c>
      <c r="E42" s="54" t="s">
        <v>72</v>
      </c>
      <c r="F42" s="55"/>
      <c r="G42" s="58">
        <v>-76</v>
      </c>
      <c r="H42" s="56">
        <v>0</v>
      </c>
      <c r="I42" s="56">
        <v>0</v>
      </c>
      <c r="J42" s="58">
        <v>-76</v>
      </c>
      <c r="K42" s="56">
        <v>0</v>
      </c>
      <c r="L42" s="7"/>
      <c r="M42" s="1"/>
      <c r="N42" s="1"/>
    </row>
    <row r="43" spans="1:14">
      <c r="A43" s="51" t="s">
        <v>77</v>
      </c>
      <c r="B43" s="52">
        <v>40</v>
      </c>
      <c r="C43" s="53">
        <v>5</v>
      </c>
      <c r="D43" s="53">
        <v>2</v>
      </c>
      <c r="E43" s="54" t="s">
        <v>72</v>
      </c>
      <c r="F43" s="55" t="s">
        <v>76</v>
      </c>
      <c r="G43" s="58">
        <v>-76</v>
      </c>
      <c r="H43" s="56">
        <v>0</v>
      </c>
      <c r="I43" s="56">
        <v>0</v>
      </c>
      <c r="J43" s="58">
        <v>-76</v>
      </c>
      <c r="K43" s="56">
        <v>0</v>
      </c>
      <c r="L43" s="7"/>
      <c r="M43" s="1"/>
      <c r="N43" s="1"/>
    </row>
    <row r="44" spans="1:14" ht="36">
      <c r="A44" s="51" t="s">
        <v>75</v>
      </c>
      <c r="B44" s="52">
        <v>40</v>
      </c>
      <c r="C44" s="53">
        <v>5</v>
      </c>
      <c r="D44" s="53">
        <v>2</v>
      </c>
      <c r="E44" s="54" t="s">
        <v>72</v>
      </c>
      <c r="F44" s="55" t="s">
        <v>74</v>
      </c>
      <c r="G44" s="58">
        <v>-76</v>
      </c>
      <c r="H44" s="56">
        <v>0</v>
      </c>
      <c r="I44" s="56">
        <v>0</v>
      </c>
      <c r="J44" s="58">
        <v>-76</v>
      </c>
      <c r="K44" s="56">
        <v>0</v>
      </c>
      <c r="L44" s="7"/>
      <c r="M44" s="1"/>
      <c r="N44" s="1"/>
    </row>
    <row r="45" spans="1:14" ht="48">
      <c r="A45" s="51" t="s">
        <v>73</v>
      </c>
      <c r="B45" s="52">
        <v>40</v>
      </c>
      <c r="C45" s="53">
        <v>5</v>
      </c>
      <c r="D45" s="53">
        <v>2</v>
      </c>
      <c r="E45" s="54" t="s">
        <v>72</v>
      </c>
      <c r="F45" s="55" t="s">
        <v>71</v>
      </c>
      <c r="G45" s="58">
        <v>-76</v>
      </c>
      <c r="H45" s="56">
        <v>0</v>
      </c>
      <c r="I45" s="56">
        <v>0</v>
      </c>
      <c r="J45" s="58">
        <v>-76</v>
      </c>
      <c r="K45" s="56">
        <v>0</v>
      </c>
      <c r="L45" s="7"/>
      <c r="M45" s="1"/>
      <c r="N45" s="1"/>
    </row>
    <row r="46" spans="1:14">
      <c r="A46" s="51" t="s">
        <v>70</v>
      </c>
      <c r="B46" s="52">
        <v>40</v>
      </c>
      <c r="C46" s="53">
        <v>5</v>
      </c>
      <c r="D46" s="53">
        <v>3</v>
      </c>
      <c r="E46" s="54"/>
      <c r="F46" s="55"/>
      <c r="G46" s="58">
        <v>-3148.8</v>
      </c>
      <c r="H46" s="56">
        <v>0</v>
      </c>
      <c r="I46" s="56">
        <v>0</v>
      </c>
      <c r="J46" s="58">
        <v>-3148.8</v>
      </c>
      <c r="K46" s="56">
        <v>0</v>
      </c>
      <c r="L46" s="7"/>
      <c r="M46" s="1"/>
      <c r="N46" s="1"/>
    </row>
    <row r="47" spans="1:14" ht="36">
      <c r="A47" s="51" t="s">
        <v>69</v>
      </c>
      <c r="B47" s="52">
        <v>40</v>
      </c>
      <c r="C47" s="53">
        <v>5</v>
      </c>
      <c r="D47" s="53">
        <v>3</v>
      </c>
      <c r="E47" s="54" t="s">
        <v>68</v>
      </c>
      <c r="F47" s="55"/>
      <c r="G47" s="58">
        <v>-3148.8</v>
      </c>
      <c r="H47" s="56">
        <v>0</v>
      </c>
      <c r="I47" s="56">
        <v>0</v>
      </c>
      <c r="J47" s="58">
        <v>-3148.8</v>
      </c>
      <c r="K47" s="56">
        <v>0</v>
      </c>
      <c r="L47" s="7"/>
      <c r="M47" s="1"/>
      <c r="N47" s="1"/>
    </row>
    <row r="48" spans="1:14" ht="24">
      <c r="A48" s="51" t="s">
        <v>67</v>
      </c>
      <c r="B48" s="52">
        <v>40</v>
      </c>
      <c r="C48" s="53">
        <v>5</v>
      </c>
      <c r="D48" s="53">
        <v>3</v>
      </c>
      <c r="E48" s="54" t="s">
        <v>66</v>
      </c>
      <c r="F48" s="55"/>
      <c r="G48" s="58">
        <v>-3148.8</v>
      </c>
      <c r="H48" s="56">
        <v>0</v>
      </c>
      <c r="I48" s="56">
        <v>0</v>
      </c>
      <c r="J48" s="58">
        <v>-3148.8</v>
      </c>
      <c r="K48" s="56">
        <v>0</v>
      </c>
      <c r="L48" s="7"/>
      <c r="M48" s="1"/>
      <c r="N48" s="1"/>
    </row>
    <row r="49" spans="1:14">
      <c r="A49" s="51" t="s">
        <v>65</v>
      </c>
      <c r="B49" s="52">
        <v>40</v>
      </c>
      <c r="C49" s="53">
        <v>5</v>
      </c>
      <c r="D49" s="53">
        <v>3</v>
      </c>
      <c r="E49" s="54" t="s">
        <v>63</v>
      </c>
      <c r="F49" s="55"/>
      <c r="G49" s="58">
        <v>-3148.8</v>
      </c>
      <c r="H49" s="56">
        <v>0</v>
      </c>
      <c r="I49" s="56">
        <v>0</v>
      </c>
      <c r="J49" s="58">
        <v>-3148.8</v>
      </c>
      <c r="K49" s="56">
        <v>0</v>
      </c>
      <c r="L49" s="7"/>
      <c r="M49" s="1"/>
      <c r="N49" s="1"/>
    </row>
    <row r="50" spans="1:14" ht="24">
      <c r="A50" s="51" t="s">
        <v>41</v>
      </c>
      <c r="B50" s="52">
        <v>40</v>
      </c>
      <c r="C50" s="53">
        <v>5</v>
      </c>
      <c r="D50" s="53">
        <v>3</v>
      </c>
      <c r="E50" s="54" t="s">
        <v>63</v>
      </c>
      <c r="F50" s="55" t="s">
        <v>40</v>
      </c>
      <c r="G50" s="58">
        <v>-3148.8</v>
      </c>
      <c r="H50" s="56">
        <v>0</v>
      </c>
      <c r="I50" s="56">
        <v>0</v>
      </c>
      <c r="J50" s="58">
        <v>-3148.8</v>
      </c>
      <c r="K50" s="56">
        <v>0</v>
      </c>
      <c r="L50" s="7"/>
      <c r="M50" s="1"/>
      <c r="N50" s="1"/>
    </row>
    <row r="51" spans="1:14" ht="24">
      <c r="A51" s="51" t="s">
        <v>39</v>
      </c>
      <c r="B51" s="52">
        <v>40</v>
      </c>
      <c r="C51" s="53">
        <v>5</v>
      </c>
      <c r="D51" s="53">
        <v>3</v>
      </c>
      <c r="E51" s="54" t="s">
        <v>63</v>
      </c>
      <c r="F51" s="55" t="s">
        <v>38</v>
      </c>
      <c r="G51" s="58">
        <v>-3148.8</v>
      </c>
      <c r="H51" s="56">
        <v>0</v>
      </c>
      <c r="I51" s="56">
        <v>0</v>
      </c>
      <c r="J51" s="58">
        <v>-3148.8</v>
      </c>
      <c r="K51" s="56">
        <v>0</v>
      </c>
      <c r="L51" s="7"/>
      <c r="M51" s="1"/>
      <c r="N51" s="1"/>
    </row>
    <row r="52" spans="1:14">
      <c r="A52" s="51" t="s">
        <v>64</v>
      </c>
      <c r="B52" s="52">
        <v>40</v>
      </c>
      <c r="C52" s="53">
        <v>5</v>
      </c>
      <c r="D52" s="53">
        <v>3</v>
      </c>
      <c r="E52" s="54" t="s">
        <v>63</v>
      </c>
      <c r="F52" s="55" t="s">
        <v>62</v>
      </c>
      <c r="G52" s="58">
        <v>-3148.8</v>
      </c>
      <c r="H52" s="56">
        <v>0</v>
      </c>
      <c r="I52" s="56">
        <v>0</v>
      </c>
      <c r="J52" s="58">
        <v>-3148.8</v>
      </c>
      <c r="K52" s="56">
        <v>0</v>
      </c>
      <c r="L52" s="7"/>
      <c r="M52" s="1"/>
      <c r="N52" s="1"/>
    </row>
    <row r="53" spans="1:14">
      <c r="A53" s="51" t="s">
        <v>61</v>
      </c>
      <c r="B53" s="52">
        <v>40</v>
      </c>
      <c r="C53" s="53">
        <v>10</v>
      </c>
      <c r="D53" s="53"/>
      <c r="E53" s="54"/>
      <c r="F53" s="55"/>
      <c r="G53" s="58">
        <v>-2927.9</v>
      </c>
      <c r="H53" s="56">
        <v>0</v>
      </c>
      <c r="I53" s="58">
        <v>-2927.9</v>
      </c>
      <c r="J53" s="56">
        <v>0</v>
      </c>
      <c r="K53" s="56">
        <v>0</v>
      </c>
      <c r="L53" s="7"/>
      <c r="M53" s="1"/>
      <c r="N53" s="1"/>
    </row>
    <row r="54" spans="1:14">
      <c r="A54" s="51" t="s">
        <v>60</v>
      </c>
      <c r="B54" s="52">
        <v>40</v>
      </c>
      <c r="C54" s="53">
        <v>10</v>
      </c>
      <c r="D54" s="53">
        <v>4</v>
      </c>
      <c r="E54" s="54"/>
      <c r="F54" s="55"/>
      <c r="G54" s="58">
        <v>-2586.1</v>
      </c>
      <c r="H54" s="56">
        <v>0</v>
      </c>
      <c r="I54" s="58">
        <v>-2586.1</v>
      </c>
      <c r="J54" s="56">
        <v>0</v>
      </c>
      <c r="K54" s="56">
        <v>0</v>
      </c>
      <c r="L54" s="7"/>
      <c r="M54" s="1"/>
      <c r="N54" s="1"/>
    </row>
    <row r="55" spans="1:14" ht="24">
      <c r="A55" s="51" t="s">
        <v>54</v>
      </c>
      <c r="B55" s="52">
        <v>40</v>
      </c>
      <c r="C55" s="53">
        <v>10</v>
      </c>
      <c r="D55" s="53">
        <v>4</v>
      </c>
      <c r="E55" s="54" t="s">
        <v>53</v>
      </c>
      <c r="F55" s="55"/>
      <c r="G55" s="58">
        <v>-2586.1</v>
      </c>
      <c r="H55" s="56">
        <v>0</v>
      </c>
      <c r="I55" s="58">
        <v>-2586.1</v>
      </c>
      <c r="J55" s="56">
        <v>0</v>
      </c>
      <c r="K55" s="56">
        <v>0</v>
      </c>
      <c r="L55" s="7"/>
      <c r="M55" s="1"/>
      <c r="N55" s="1"/>
    </row>
    <row r="56" spans="1:14" ht="24">
      <c r="A56" s="51" t="s">
        <v>52</v>
      </c>
      <c r="B56" s="52">
        <v>40</v>
      </c>
      <c r="C56" s="53">
        <v>10</v>
      </c>
      <c r="D56" s="53">
        <v>4</v>
      </c>
      <c r="E56" s="54" t="s">
        <v>51</v>
      </c>
      <c r="F56" s="55"/>
      <c r="G56" s="58">
        <v>-2586.1</v>
      </c>
      <c r="H56" s="56">
        <v>0</v>
      </c>
      <c r="I56" s="58">
        <v>-2586.1</v>
      </c>
      <c r="J56" s="56">
        <v>0</v>
      </c>
      <c r="K56" s="56">
        <v>0</v>
      </c>
      <c r="L56" s="7"/>
      <c r="M56" s="1"/>
      <c r="N56" s="1"/>
    </row>
    <row r="57" spans="1:14" ht="65.25" customHeight="1">
      <c r="A57" s="51" t="s">
        <v>50</v>
      </c>
      <c r="B57" s="52">
        <v>40</v>
      </c>
      <c r="C57" s="53">
        <v>10</v>
      </c>
      <c r="D57" s="53">
        <v>4</v>
      </c>
      <c r="E57" s="54" t="s">
        <v>49</v>
      </c>
      <c r="F57" s="55"/>
      <c r="G57" s="58">
        <v>-2586.1</v>
      </c>
      <c r="H57" s="56">
        <v>0</v>
      </c>
      <c r="I57" s="58">
        <v>-2586.1</v>
      </c>
      <c r="J57" s="56">
        <v>0</v>
      </c>
      <c r="K57" s="56">
        <v>0</v>
      </c>
      <c r="L57" s="7"/>
      <c r="M57" s="1"/>
      <c r="N57" s="1"/>
    </row>
    <row r="58" spans="1:14" ht="48">
      <c r="A58" s="51" t="s">
        <v>59</v>
      </c>
      <c r="B58" s="52">
        <v>40</v>
      </c>
      <c r="C58" s="53">
        <v>10</v>
      </c>
      <c r="D58" s="53">
        <v>4</v>
      </c>
      <c r="E58" s="54" t="s">
        <v>57</v>
      </c>
      <c r="F58" s="55"/>
      <c r="G58" s="58">
        <v>-2586.1</v>
      </c>
      <c r="H58" s="56">
        <v>0</v>
      </c>
      <c r="I58" s="58">
        <v>-2586.1</v>
      </c>
      <c r="J58" s="56">
        <v>0</v>
      </c>
      <c r="K58" s="56">
        <v>0</v>
      </c>
      <c r="L58" s="7"/>
      <c r="M58" s="1"/>
      <c r="N58" s="1"/>
    </row>
    <row r="59" spans="1:14">
      <c r="A59" s="51" t="s">
        <v>35</v>
      </c>
      <c r="B59" s="52">
        <v>40</v>
      </c>
      <c r="C59" s="53">
        <v>10</v>
      </c>
      <c r="D59" s="53">
        <v>4</v>
      </c>
      <c r="E59" s="54" t="s">
        <v>57</v>
      </c>
      <c r="F59" s="55" t="s">
        <v>34</v>
      </c>
      <c r="G59" s="58">
        <v>-2586.1</v>
      </c>
      <c r="H59" s="56">
        <v>0</v>
      </c>
      <c r="I59" s="58">
        <v>-2586.1</v>
      </c>
      <c r="J59" s="56">
        <v>0</v>
      </c>
      <c r="K59" s="56">
        <v>0</v>
      </c>
      <c r="L59" s="7"/>
      <c r="M59" s="1"/>
      <c r="N59" s="1"/>
    </row>
    <row r="60" spans="1:14" ht="24">
      <c r="A60" s="51" t="s">
        <v>33</v>
      </c>
      <c r="B60" s="52">
        <v>40</v>
      </c>
      <c r="C60" s="53">
        <v>10</v>
      </c>
      <c r="D60" s="53">
        <v>4</v>
      </c>
      <c r="E60" s="54" t="s">
        <v>57</v>
      </c>
      <c r="F60" s="55" t="s">
        <v>32</v>
      </c>
      <c r="G60" s="58">
        <v>-2586.1</v>
      </c>
      <c r="H60" s="56">
        <v>0</v>
      </c>
      <c r="I60" s="58">
        <v>-2586.1</v>
      </c>
      <c r="J60" s="56">
        <v>0</v>
      </c>
      <c r="K60" s="56">
        <v>0</v>
      </c>
      <c r="L60" s="7"/>
      <c r="M60" s="1"/>
      <c r="N60" s="1"/>
    </row>
    <row r="61" spans="1:14" ht="24">
      <c r="A61" s="51" t="s">
        <v>58</v>
      </c>
      <c r="B61" s="52">
        <v>40</v>
      </c>
      <c r="C61" s="53">
        <v>10</v>
      </c>
      <c r="D61" s="53">
        <v>4</v>
      </c>
      <c r="E61" s="54" t="s">
        <v>57</v>
      </c>
      <c r="F61" s="55" t="s">
        <v>56</v>
      </c>
      <c r="G61" s="58">
        <v>-2586.1</v>
      </c>
      <c r="H61" s="56">
        <v>0</v>
      </c>
      <c r="I61" s="58">
        <v>-2586.1</v>
      </c>
      <c r="J61" s="56">
        <v>0</v>
      </c>
      <c r="K61" s="56">
        <v>0</v>
      </c>
      <c r="L61" s="7"/>
      <c r="M61" s="1"/>
      <c r="N61" s="1"/>
    </row>
    <row r="62" spans="1:14">
      <c r="A62" s="51" t="s">
        <v>55</v>
      </c>
      <c r="B62" s="52">
        <v>40</v>
      </c>
      <c r="C62" s="53">
        <v>10</v>
      </c>
      <c r="D62" s="53">
        <v>6</v>
      </c>
      <c r="E62" s="54"/>
      <c r="F62" s="55"/>
      <c r="G62" s="58">
        <v>-341.8</v>
      </c>
      <c r="H62" s="56">
        <v>0</v>
      </c>
      <c r="I62" s="58">
        <v>-341.8</v>
      </c>
      <c r="J62" s="56">
        <v>0</v>
      </c>
      <c r="K62" s="56">
        <v>0</v>
      </c>
      <c r="L62" s="7"/>
      <c r="M62" s="1"/>
      <c r="N62" s="1"/>
    </row>
    <row r="63" spans="1:14" ht="24">
      <c r="A63" s="51" t="s">
        <v>54</v>
      </c>
      <c r="B63" s="52">
        <v>40</v>
      </c>
      <c r="C63" s="53">
        <v>10</v>
      </c>
      <c r="D63" s="53">
        <v>6</v>
      </c>
      <c r="E63" s="54" t="s">
        <v>53</v>
      </c>
      <c r="F63" s="55"/>
      <c r="G63" s="58">
        <v>-341.8</v>
      </c>
      <c r="H63" s="56">
        <v>0</v>
      </c>
      <c r="I63" s="58">
        <v>-341.8</v>
      </c>
      <c r="J63" s="56">
        <v>0</v>
      </c>
      <c r="K63" s="56">
        <v>0</v>
      </c>
      <c r="L63" s="7"/>
      <c r="M63" s="1"/>
      <c r="N63" s="1"/>
    </row>
    <row r="64" spans="1:14" ht="24">
      <c r="A64" s="51" t="s">
        <v>52</v>
      </c>
      <c r="B64" s="52">
        <v>40</v>
      </c>
      <c r="C64" s="53">
        <v>10</v>
      </c>
      <c r="D64" s="53">
        <v>6</v>
      </c>
      <c r="E64" s="54" t="s">
        <v>51</v>
      </c>
      <c r="F64" s="55"/>
      <c r="G64" s="58">
        <v>-341.8</v>
      </c>
      <c r="H64" s="56">
        <v>0</v>
      </c>
      <c r="I64" s="58">
        <v>-341.8</v>
      </c>
      <c r="J64" s="56">
        <v>0</v>
      </c>
      <c r="K64" s="56">
        <v>0</v>
      </c>
      <c r="L64" s="7"/>
      <c r="M64" s="1"/>
      <c r="N64" s="1"/>
    </row>
    <row r="65" spans="1:14" ht="66" customHeight="1">
      <c r="A65" s="51" t="s">
        <v>50</v>
      </c>
      <c r="B65" s="52">
        <v>40</v>
      </c>
      <c r="C65" s="53">
        <v>10</v>
      </c>
      <c r="D65" s="53">
        <v>6</v>
      </c>
      <c r="E65" s="54" t="s">
        <v>49</v>
      </c>
      <c r="F65" s="55"/>
      <c r="G65" s="58">
        <v>-341.8</v>
      </c>
      <c r="H65" s="56">
        <v>0</v>
      </c>
      <c r="I65" s="58">
        <v>-341.8</v>
      </c>
      <c r="J65" s="56">
        <v>0</v>
      </c>
      <c r="K65" s="56">
        <v>0</v>
      </c>
      <c r="L65" s="7"/>
      <c r="M65" s="1"/>
      <c r="N65" s="1"/>
    </row>
    <row r="66" spans="1:14" ht="96">
      <c r="A66" s="51" t="s">
        <v>48</v>
      </c>
      <c r="B66" s="52">
        <v>40</v>
      </c>
      <c r="C66" s="53">
        <v>10</v>
      </c>
      <c r="D66" s="53">
        <v>6</v>
      </c>
      <c r="E66" s="54" t="s">
        <v>30</v>
      </c>
      <c r="F66" s="55"/>
      <c r="G66" s="58">
        <v>-341.8</v>
      </c>
      <c r="H66" s="56">
        <v>0</v>
      </c>
      <c r="I66" s="58">
        <v>-341.8</v>
      </c>
      <c r="J66" s="56">
        <v>0</v>
      </c>
      <c r="K66" s="56">
        <v>0</v>
      </c>
      <c r="L66" s="7"/>
      <c r="M66" s="1"/>
      <c r="N66" s="1"/>
    </row>
    <row r="67" spans="1:14" ht="48">
      <c r="A67" s="51" t="s">
        <v>47</v>
      </c>
      <c r="B67" s="52">
        <v>40</v>
      </c>
      <c r="C67" s="53">
        <v>10</v>
      </c>
      <c r="D67" s="53">
        <v>6</v>
      </c>
      <c r="E67" s="54" t="s">
        <v>30</v>
      </c>
      <c r="F67" s="55" t="s">
        <v>46</v>
      </c>
      <c r="G67" s="58">
        <v>-367.6</v>
      </c>
      <c r="H67" s="56">
        <v>0</v>
      </c>
      <c r="I67" s="58">
        <v>-367.6</v>
      </c>
      <c r="J67" s="56">
        <v>0</v>
      </c>
      <c r="K67" s="56">
        <v>0</v>
      </c>
      <c r="L67" s="7"/>
      <c r="M67" s="1"/>
      <c r="N67" s="1"/>
    </row>
    <row r="68" spans="1:14" ht="24">
      <c r="A68" s="51" t="s">
        <v>45</v>
      </c>
      <c r="B68" s="52">
        <v>40</v>
      </c>
      <c r="C68" s="53">
        <v>10</v>
      </c>
      <c r="D68" s="53">
        <v>6</v>
      </c>
      <c r="E68" s="54" t="s">
        <v>30</v>
      </c>
      <c r="F68" s="55" t="s">
        <v>44</v>
      </c>
      <c r="G68" s="58">
        <v>-367.6</v>
      </c>
      <c r="H68" s="56">
        <v>0</v>
      </c>
      <c r="I68" s="58">
        <v>-367.6</v>
      </c>
      <c r="J68" s="56">
        <v>0</v>
      </c>
      <c r="K68" s="56">
        <v>0</v>
      </c>
      <c r="L68" s="7"/>
      <c r="M68" s="1"/>
      <c r="N68" s="1"/>
    </row>
    <row r="69" spans="1:14" ht="24">
      <c r="A69" s="51" t="s">
        <v>43</v>
      </c>
      <c r="B69" s="52">
        <v>40</v>
      </c>
      <c r="C69" s="53">
        <v>10</v>
      </c>
      <c r="D69" s="53">
        <v>6</v>
      </c>
      <c r="E69" s="54" t="s">
        <v>30</v>
      </c>
      <c r="F69" s="55" t="s">
        <v>42</v>
      </c>
      <c r="G69" s="58">
        <v>-367.6</v>
      </c>
      <c r="H69" s="56">
        <v>0</v>
      </c>
      <c r="I69" s="58">
        <v>-367.6</v>
      </c>
      <c r="J69" s="56">
        <v>0</v>
      </c>
      <c r="K69" s="56">
        <v>0</v>
      </c>
      <c r="L69" s="7"/>
      <c r="M69" s="1"/>
      <c r="N69" s="1"/>
    </row>
    <row r="70" spans="1:14" ht="24">
      <c r="A70" s="51" t="s">
        <v>41</v>
      </c>
      <c r="B70" s="52">
        <v>40</v>
      </c>
      <c r="C70" s="53">
        <v>10</v>
      </c>
      <c r="D70" s="53">
        <v>6</v>
      </c>
      <c r="E70" s="54" t="s">
        <v>30</v>
      </c>
      <c r="F70" s="55" t="s">
        <v>40</v>
      </c>
      <c r="G70" s="60">
        <v>0.8</v>
      </c>
      <c r="H70" s="56">
        <v>0</v>
      </c>
      <c r="I70" s="60">
        <v>0.8</v>
      </c>
      <c r="J70" s="56">
        <v>0</v>
      </c>
      <c r="K70" s="56">
        <v>0</v>
      </c>
      <c r="L70" s="7"/>
      <c r="M70" s="1"/>
      <c r="N70" s="1"/>
    </row>
    <row r="71" spans="1:14" ht="24">
      <c r="A71" s="51" t="s">
        <v>39</v>
      </c>
      <c r="B71" s="52">
        <v>40</v>
      </c>
      <c r="C71" s="53">
        <v>10</v>
      </c>
      <c r="D71" s="53">
        <v>6</v>
      </c>
      <c r="E71" s="54" t="s">
        <v>30</v>
      </c>
      <c r="F71" s="55" t="s">
        <v>38</v>
      </c>
      <c r="G71" s="60">
        <v>0.8</v>
      </c>
      <c r="H71" s="56">
        <v>0</v>
      </c>
      <c r="I71" s="60">
        <v>0.8</v>
      </c>
      <c r="J71" s="56">
        <v>0</v>
      </c>
      <c r="K71" s="56">
        <v>0</v>
      </c>
      <c r="L71" s="7"/>
      <c r="M71" s="1"/>
      <c r="N71" s="1"/>
    </row>
    <row r="72" spans="1:14" ht="24">
      <c r="A72" s="51" t="s">
        <v>37</v>
      </c>
      <c r="B72" s="52">
        <v>40</v>
      </c>
      <c r="C72" s="53">
        <v>10</v>
      </c>
      <c r="D72" s="53">
        <v>6</v>
      </c>
      <c r="E72" s="54" t="s">
        <v>30</v>
      </c>
      <c r="F72" s="55" t="s">
        <v>36</v>
      </c>
      <c r="G72" s="60">
        <v>0.8</v>
      </c>
      <c r="H72" s="56">
        <v>0</v>
      </c>
      <c r="I72" s="60">
        <v>0.8</v>
      </c>
      <c r="J72" s="56">
        <v>0</v>
      </c>
      <c r="K72" s="56">
        <v>0</v>
      </c>
      <c r="L72" s="7"/>
      <c r="M72" s="1"/>
      <c r="N72" s="1"/>
    </row>
    <row r="73" spans="1:14">
      <c r="A73" s="51" t="s">
        <v>35</v>
      </c>
      <c r="B73" s="52">
        <v>40</v>
      </c>
      <c r="C73" s="53">
        <v>10</v>
      </c>
      <c r="D73" s="53">
        <v>6</v>
      </c>
      <c r="E73" s="54" t="s">
        <v>30</v>
      </c>
      <c r="F73" s="55" t="s">
        <v>34</v>
      </c>
      <c r="G73" s="60">
        <v>25</v>
      </c>
      <c r="H73" s="56">
        <v>0</v>
      </c>
      <c r="I73" s="60">
        <v>25</v>
      </c>
      <c r="J73" s="56">
        <v>0</v>
      </c>
      <c r="K73" s="56">
        <v>0</v>
      </c>
      <c r="L73" s="7"/>
      <c r="M73" s="1"/>
      <c r="N73" s="1"/>
    </row>
    <row r="74" spans="1:14" ht="24">
      <c r="A74" s="51" t="s">
        <v>33</v>
      </c>
      <c r="B74" s="52">
        <v>40</v>
      </c>
      <c r="C74" s="53">
        <v>10</v>
      </c>
      <c r="D74" s="53">
        <v>6</v>
      </c>
      <c r="E74" s="54" t="s">
        <v>30</v>
      </c>
      <c r="F74" s="55" t="s">
        <v>32</v>
      </c>
      <c r="G74" s="60">
        <v>25</v>
      </c>
      <c r="H74" s="56">
        <v>0</v>
      </c>
      <c r="I74" s="60">
        <v>25</v>
      </c>
      <c r="J74" s="56">
        <v>0</v>
      </c>
      <c r="K74" s="56">
        <v>0</v>
      </c>
      <c r="L74" s="7"/>
      <c r="M74" s="1"/>
      <c r="N74" s="1"/>
    </row>
    <row r="75" spans="1:14" ht="24">
      <c r="A75" s="51" t="s">
        <v>31</v>
      </c>
      <c r="B75" s="52">
        <v>40</v>
      </c>
      <c r="C75" s="53">
        <v>10</v>
      </c>
      <c r="D75" s="53">
        <v>6</v>
      </c>
      <c r="E75" s="54" t="s">
        <v>30</v>
      </c>
      <c r="F75" s="55" t="s">
        <v>29</v>
      </c>
      <c r="G75" s="60">
        <v>25</v>
      </c>
      <c r="H75" s="56">
        <v>0</v>
      </c>
      <c r="I75" s="60">
        <v>25</v>
      </c>
      <c r="J75" s="56">
        <v>0</v>
      </c>
      <c r="K75" s="56">
        <v>0</v>
      </c>
      <c r="L75" s="7"/>
      <c r="M75" s="1"/>
      <c r="N75" s="1"/>
    </row>
    <row r="76" spans="1:14" ht="24">
      <c r="A76" s="51" t="s">
        <v>28</v>
      </c>
      <c r="B76" s="52">
        <v>231</v>
      </c>
      <c r="C76" s="53"/>
      <c r="D76" s="53"/>
      <c r="E76" s="54"/>
      <c r="F76" s="55"/>
      <c r="G76" s="58">
        <v>-10443.799999999999</v>
      </c>
      <c r="H76" s="56">
        <v>0</v>
      </c>
      <c r="I76" s="58">
        <v>-10443.799999999999</v>
      </c>
      <c r="J76" s="56">
        <v>0</v>
      </c>
      <c r="K76" s="56">
        <v>0</v>
      </c>
      <c r="L76" s="7"/>
      <c r="M76" s="1"/>
      <c r="N76" s="1"/>
    </row>
    <row r="77" spans="1:14">
      <c r="A77" s="51" t="s">
        <v>27</v>
      </c>
      <c r="B77" s="52">
        <v>231</v>
      </c>
      <c r="C77" s="53">
        <v>7</v>
      </c>
      <c r="D77" s="53"/>
      <c r="E77" s="54"/>
      <c r="F77" s="55"/>
      <c r="G77" s="58">
        <v>-10443.799999999999</v>
      </c>
      <c r="H77" s="56">
        <v>0</v>
      </c>
      <c r="I77" s="58">
        <v>-10443.799999999999</v>
      </c>
      <c r="J77" s="56">
        <v>0</v>
      </c>
      <c r="K77" s="56">
        <v>0</v>
      </c>
      <c r="L77" s="7"/>
      <c r="M77" s="1"/>
      <c r="N77" s="1"/>
    </row>
    <row r="78" spans="1:14">
      <c r="A78" s="51" t="s">
        <v>26</v>
      </c>
      <c r="B78" s="52">
        <v>231</v>
      </c>
      <c r="C78" s="53">
        <v>7</v>
      </c>
      <c r="D78" s="53">
        <v>2</v>
      </c>
      <c r="E78" s="54"/>
      <c r="F78" s="55"/>
      <c r="G78" s="58">
        <v>-5977.4</v>
      </c>
      <c r="H78" s="56">
        <v>0</v>
      </c>
      <c r="I78" s="58">
        <v>-5977.4</v>
      </c>
      <c r="J78" s="56">
        <v>0</v>
      </c>
      <c r="K78" s="56">
        <v>0</v>
      </c>
      <c r="L78" s="7"/>
      <c r="M78" s="1"/>
      <c r="N78" s="1"/>
    </row>
    <row r="79" spans="1:14" ht="24">
      <c r="A79" s="51" t="s">
        <v>14</v>
      </c>
      <c r="B79" s="52">
        <v>231</v>
      </c>
      <c r="C79" s="53">
        <v>7</v>
      </c>
      <c r="D79" s="53">
        <v>2</v>
      </c>
      <c r="E79" s="54" t="s">
        <v>13</v>
      </c>
      <c r="F79" s="55"/>
      <c r="G79" s="58">
        <v>-5977.4</v>
      </c>
      <c r="H79" s="56">
        <v>0</v>
      </c>
      <c r="I79" s="58">
        <v>-5977.4</v>
      </c>
      <c r="J79" s="56">
        <v>0</v>
      </c>
      <c r="K79" s="56">
        <v>0</v>
      </c>
      <c r="L79" s="7"/>
      <c r="M79" s="1"/>
      <c r="N79" s="1"/>
    </row>
    <row r="80" spans="1:14">
      <c r="A80" s="51" t="s">
        <v>25</v>
      </c>
      <c r="B80" s="52">
        <v>231</v>
      </c>
      <c r="C80" s="53">
        <v>7</v>
      </c>
      <c r="D80" s="53">
        <v>2</v>
      </c>
      <c r="E80" s="54" t="s">
        <v>24</v>
      </c>
      <c r="F80" s="55"/>
      <c r="G80" s="58">
        <v>-5977.4</v>
      </c>
      <c r="H80" s="56">
        <v>0</v>
      </c>
      <c r="I80" s="58">
        <v>-5977.4</v>
      </c>
      <c r="J80" s="56">
        <v>0</v>
      </c>
      <c r="K80" s="56">
        <v>0</v>
      </c>
      <c r="L80" s="7"/>
      <c r="M80" s="1"/>
      <c r="N80" s="1"/>
    </row>
    <row r="81" spans="1:14" ht="24">
      <c r="A81" s="51" t="s">
        <v>23</v>
      </c>
      <c r="B81" s="52">
        <v>231</v>
      </c>
      <c r="C81" s="53">
        <v>7</v>
      </c>
      <c r="D81" s="53">
        <v>2</v>
      </c>
      <c r="E81" s="54" t="s">
        <v>22</v>
      </c>
      <c r="F81" s="55"/>
      <c r="G81" s="58">
        <v>-5977.4</v>
      </c>
      <c r="H81" s="56">
        <v>0</v>
      </c>
      <c r="I81" s="58">
        <v>-5977.4</v>
      </c>
      <c r="J81" s="56">
        <v>0</v>
      </c>
      <c r="K81" s="56">
        <v>0</v>
      </c>
      <c r="L81" s="7"/>
      <c r="M81" s="1"/>
      <c r="N81" s="1"/>
    </row>
    <row r="82" spans="1:14" ht="60">
      <c r="A82" s="51" t="s">
        <v>21</v>
      </c>
      <c r="B82" s="52">
        <v>231</v>
      </c>
      <c r="C82" s="53">
        <v>7</v>
      </c>
      <c r="D82" s="53">
        <v>2</v>
      </c>
      <c r="E82" s="54" t="s">
        <v>17</v>
      </c>
      <c r="F82" s="55"/>
      <c r="G82" s="58">
        <v>-5977.4</v>
      </c>
      <c r="H82" s="56">
        <v>0</v>
      </c>
      <c r="I82" s="58">
        <v>-5977.4</v>
      </c>
      <c r="J82" s="56">
        <v>0</v>
      </c>
      <c r="K82" s="56">
        <v>0</v>
      </c>
      <c r="L82" s="7"/>
      <c r="M82" s="1"/>
      <c r="N82" s="1"/>
    </row>
    <row r="83" spans="1:14" ht="24">
      <c r="A83" s="51" t="s">
        <v>7</v>
      </c>
      <c r="B83" s="52">
        <v>231</v>
      </c>
      <c r="C83" s="53">
        <v>7</v>
      </c>
      <c r="D83" s="53">
        <v>2</v>
      </c>
      <c r="E83" s="54" t="s">
        <v>17</v>
      </c>
      <c r="F83" s="55" t="s">
        <v>6</v>
      </c>
      <c r="G83" s="58">
        <v>-5977.4</v>
      </c>
      <c r="H83" s="56">
        <v>0</v>
      </c>
      <c r="I83" s="58">
        <v>-5977.4</v>
      </c>
      <c r="J83" s="56">
        <v>0</v>
      </c>
      <c r="K83" s="56">
        <v>0</v>
      </c>
      <c r="L83" s="7"/>
      <c r="M83" s="1"/>
      <c r="N83" s="1"/>
    </row>
    <row r="84" spans="1:14">
      <c r="A84" s="51" t="s">
        <v>20</v>
      </c>
      <c r="B84" s="52">
        <v>231</v>
      </c>
      <c r="C84" s="53">
        <v>7</v>
      </c>
      <c r="D84" s="53">
        <v>2</v>
      </c>
      <c r="E84" s="54" t="s">
        <v>17</v>
      </c>
      <c r="F84" s="55" t="s">
        <v>19</v>
      </c>
      <c r="G84" s="58">
        <v>-5977.4</v>
      </c>
      <c r="H84" s="56">
        <v>0</v>
      </c>
      <c r="I84" s="58">
        <v>-5977.4</v>
      </c>
      <c r="J84" s="56">
        <v>0</v>
      </c>
      <c r="K84" s="56">
        <v>0</v>
      </c>
      <c r="L84" s="7"/>
      <c r="M84" s="1"/>
      <c r="N84" s="1"/>
    </row>
    <row r="85" spans="1:14" ht="43.5" customHeight="1">
      <c r="A85" s="51" t="s">
        <v>18</v>
      </c>
      <c r="B85" s="52">
        <v>231</v>
      </c>
      <c r="C85" s="53">
        <v>7</v>
      </c>
      <c r="D85" s="53">
        <v>2</v>
      </c>
      <c r="E85" s="54" t="s">
        <v>17</v>
      </c>
      <c r="F85" s="55" t="s">
        <v>16</v>
      </c>
      <c r="G85" s="58">
        <v>-5977.4</v>
      </c>
      <c r="H85" s="56">
        <v>0</v>
      </c>
      <c r="I85" s="58">
        <v>-5977.4</v>
      </c>
      <c r="J85" s="56">
        <v>0</v>
      </c>
      <c r="K85" s="56">
        <v>0</v>
      </c>
      <c r="L85" s="7"/>
      <c r="M85" s="1"/>
      <c r="N85" s="1"/>
    </row>
    <row r="86" spans="1:14">
      <c r="A86" s="51" t="s">
        <v>15</v>
      </c>
      <c r="B86" s="52">
        <v>231</v>
      </c>
      <c r="C86" s="53">
        <v>7</v>
      </c>
      <c r="D86" s="53">
        <v>7</v>
      </c>
      <c r="E86" s="54"/>
      <c r="F86" s="55"/>
      <c r="G86" s="58">
        <v>-4466.3999999999996</v>
      </c>
      <c r="H86" s="56">
        <v>0</v>
      </c>
      <c r="I86" s="58">
        <v>-4466.3999999999996</v>
      </c>
      <c r="J86" s="56">
        <v>0</v>
      </c>
      <c r="K86" s="56">
        <v>0</v>
      </c>
      <c r="L86" s="7"/>
      <c r="M86" s="1"/>
      <c r="N86" s="1"/>
    </row>
    <row r="87" spans="1:14" ht="24">
      <c r="A87" s="51" t="s">
        <v>14</v>
      </c>
      <c r="B87" s="52">
        <v>231</v>
      </c>
      <c r="C87" s="53">
        <v>7</v>
      </c>
      <c r="D87" s="53">
        <v>7</v>
      </c>
      <c r="E87" s="54" t="s">
        <v>13</v>
      </c>
      <c r="F87" s="55"/>
      <c r="G87" s="58">
        <v>-4466.3999999999996</v>
      </c>
      <c r="H87" s="56">
        <v>0</v>
      </c>
      <c r="I87" s="58">
        <v>-4466.3999999999996</v>
      </c>
      <c r="J87" s="56">
        <v>0</v>
      </c>
      <c r="K87" s="56">
        <v>0</v>
      </c>
      <c r="L87" s="7"/>
      <c r="M87" s="1"/>
      <c r="N87" s="1"/>
    </row>
    <row r="88" spans="1:14">
      <c r="A88" s="51" t="s">
        <v>12</v>
      </c>
      <c r="B88" s="52">
        <v>231</v>
      </c>
      <c r="C88" s="53">
        <v>7</v>
      </c>
      <c r="D88" s="53">
        <v>7</v>
      </c>
      <c r="E88" s="54" t="s">
        <v>11</v>
      </c>
      <c r="F88" s="55"/>
      <c r="G88" s="58">
        <v>-4466.3999999999996</v>
      </c>
      <c r="H88" s="56">
        <v>0</v>
      </c>
      <c r="I88" s="58">
        <v>-4466.3999999999996</v>
      </c>
      <c r="J88" s="56">
        <v>0</v>
      </c>
      <c r="K88" s="56">
        <v>0</v>
      </c>
      <c r="L88" s="7"/>
      <c r="M88" s="1"/>
      <c r="N88" s="1"/>
    </row>
    <row r="89" spans="1:14">
      <c r="A89" s="51" t="s">
        <v>10</v>
      </c>
      <c r="B89" s="52">
        <v>231</v>
      </c>
      <c r="C89" s="53">
        <v>7</v>
      </c>
      <c r="D89" s="53">
        <v>7</v>
      </c>
      <c r="E89" s="54" t="s">
        <v>9</v>
      </c>
      <c r="F89" s="55"/>
      <c r="G89" s="58">
        <v>-4466.3999999999996</v>
      </c>
      <c r="H89" s="56">
        <v>0</v>
      </c>
      <c r="I89" s="58">
        <v>-4466.3999999999996</v>
      </c>
      <c r="J89" s="56">
        <v>0</v>
      </c>
      <c r="K89" s="56">
        <v>0</v>
      </c>
      <c r="L89" s="7"/>
      <c r="M89" s="1"/>
      <c r="N89" s="1"/>
    </row>
    <row r="90" spans="1:14" ht="24">
      <c r="A90" s="51" t="s">
        <v>8</v>
      </c>
      <c r="B90" s="52">
        <v>231</v>
      </c>
      <c r="C90" s="53">
        <v>7</v>
      </c>
      <c r="D90" s="53">
        <v>7</v>
      </c>
      <c r="E90" s="54" t="s">
        <v>2</v>
      </c>
      <c r="F90" s="55"/>
      <c r="G90" s="58">
        <v>-4466.3999999999996</v>
      </c>
      <c r="H90" s="56">
        <v>0</v>
      </c>
      <c r="I90" s="58">
        <v>-4466.3999999999996</v>
      </c>
      <c r="J90" s="56">
        <v>0</v>
      </c>
      <c r="K90" s="56">
        <v>0</v>
      </c>
      <c r="L90" s="7"/>
      <c r="M90" s="1"/>
      <c r="N90" s="1"/>
    </row>
    <row r="91" spans="1:14" ht="24">
      <c r="A91" s="51" t="s">
        <v>7</v>
      </c>
      <c r="B91" s="52">
        <v>231</v>
      </c>
      <c r="C91" s="53">
        <v>7</v>
      </c>
      <c r="D91" s="53">
        <v>7</v>
      </c>
      <c r="E91" s="54" t="s">
        <v>2</v>
      </c>
      <c r="F91" s="55" t="s">
        <v>6</v>
      </c>
      <c r="G91" s="58">
        <v>-4466.3999999999996</v>
      </c>
      <c r="H91" s="56">
        <v>0</v>
      </c>
      <c r="I91" s="58">
        <v>-4466.3999999999996</v>
      </c>
      <c r="J91" s="56">
        <v>0</v>
      </c>
      <c r="K91" s="56">
        <v>0</v>
      </c>
      <c r="L91" s="7"/>
      <c r="M91" s="1"/>
      <c r="N91" s="1"/>
    </row>
    <row r="92" spans="1:14">
      <c r="A92" s="51" t="s">
        <v>5</v>
      </c>
      <c r="B92" s="52">
        <v>231</v>
      </c>
      <c r="C92" s="53">
        <v>7</v>
      </c>
      <c r="D92" s="53">
        <v>7</v>
      </c>
      <c r="E92" s="54" t="s">
        <v>2</v>
      </c>
      <c r="F92" s="55" t="s">
        <v>4</v>
      </c>
      <c r="G92" s="58">
        <v>-4466.3999999999996</v>
      </c>
      <c r="H92" s="56">
        <v>0</v>
      </c>
      <c r="I92" s="58">
        <v>-4466.3999999999996</v>
      </c>
      <c r="J92" s="56">
        <v>0</v>
      </c>
      <c r="K92" s="56">
        <v>0</v>
      </c>
      <c r="L92" s="7"/>
      <c r="M92" s="1"/>
      <c r="N92" s="1"/>
    </row>
    <row r="93" spans="1:14" ht="43.5" customHeight="1">
      <c r="A93" s="51" t="s">
        <v>3</v>
      </c>
      <c r="B93" s="52">
        <v>231</v>
      </c>
      <c r="C93" s="53">
        <v>7</v>
      </c>
      <c r="D93" s="53">
        <v>7</v>
      </c>
      <c r="E93" s="54" t="s">
        <v>2</v>
      </c>
      <c r="F93" s="55" t="s">
        <v>1</v>
      </c>
      <c r="G93" s="58">
        <v>-4466.3999999999996</v>
      </c>
      <c r="H93" s="56">
        <v>0</v>
      </c>
      <c r="I93" s="58">
        <v>-4466.3999999999996</v>
      </c>
      <c r="J93" s="56">
        <v>0</v>
      </c>
      <c r="K93" s="56">
        <v>0</v>
      </c>
      <c r="L93" s="7"/>
      <c r="M93" s="1"/>
      <c r="N93" s="1"/>
    </row>
    <row r="94" spans="1:14" ht="12.75" customHeight="1">
      <c r="A94" s="64" t="s">
        <v>0</v>
      </c>
      <c r="B94" s="65"/>
      <c r="C94" s="65"/>
      <c r="D94" s="65"/>
      <c r="E94" s="65"/>
      <c r="F94" s="66"/>
      <c r="G94" s="59">
        <v>-17182</v>
      </c>
      <c r="H94" s="57">
        <v>0</v>
      </c>
      <c r="I94" s="59">
        <v>-13871.8</v>
      </c>
      <c r="J94" s="59">
        <v>-3224.8</v>
      </c>
      <c r="K94" s="59">
        <v>-85.4</v>
      </c>
      <c r="L94" s="2"/>
      <c r="M94" s="1"/>
      <c r="N94" s="2"/>
    </row>
    <row r="95" spans="1:14" ht="12.75" customHeight="1">
      <c r="A95" s="1"/>
      <c r="B95" s="46"/>
      <c r="C95" s="46"/>
      <c r="D95" s="46"/>
      <c r="E95" s="46"/>
      <c r="F95" s="46"/>
      <c r="G95" s="1"/>
      <c r="H95" s="1"/>
      <c r="I95" s="1"/>
      <c r="J95" s="1"/>
      <c r="K95" s="1"/>
      <c r="L95" s="1"/>
      <c r="M95" s="1"/>
      <c r="N95" s="1"/>
    </row>
    <row r="96" spans="1:14" ht="11.25" customHeight="1">
      <c r="A96" s="4"/>
      <c r="B96" s="5"/>
      <c r="C96" s="47"/>
      <c r="D96" s="46"/>
      <c r="E96" s="46"/>
      <c r="F96" s="69"/>
      <c r="G96" s="69"/>
      <c r="H96" s="1"/>
      <c r="I96" s="1"/>
      <c r="J96" s="1"/>
      <c r="K96" s="1"/>
      <c r="L96" s="1"/>
      <c r="M96" s="1"/>
      <c r="N96" s="1"/>
    </row>
    <row r="97" spans="1:14" ht="11.25" customHeight="1">
      <c r="A97" s="1"/>
      <c r="B97" s="69"/>
      <c r="C97" s="69"/>
      <c r="D97" s="46"/>
      <c r="E97" s="46"/>
      <c r="F97" s="69"/>
      <c r="G97" s="69"/>
      <c r="H97" s="1"/>
      <c r="I97" s="1"/>
      <c r="J97" s="1"/>
      <c r="K97" s="1"/>
      <c r="L97" s="1"/>
      <c r="M97" s="1"/>
      <c r="N97" s="1"/>
    </row>
    <row r="98" spans="1:14" ht="11.25" customHeight="1">
      <c r="A98" s="4"/>
      <c r="B98" s="47"/>
      <c r="C98" s="47"/>
      <c r="D98" s="46"/>
      <c r="E98" s="46"/>
      <c r="F98" s="69"/>
      <c r="G98" s="69"/>
      <c r="H98" s="1"/>
      <c r="I98" s="1"/>
      <c r="J98" s="1"/>
      <c r="K98" s="1"/>
      <c r="L98" s="1"/>
      <c r="M98" s="1"/>
      <c r="N98" s="1"/>
    </row>
    <row r="99" spans="1:14" ht="11.25" customHeight="1">
      <c r="A99" s="1"/>
      <c r="B99" s="69"/>
      <c r="C99" s="69"/>
      <c r="D99" s="46"/>
      <c r="E99" s="46"/>
      <c r="F99" s="69"/>
      <c r="G99" s="69"/>
      <c r="H99" s="1"/>
      <c r="I99" s="1"/>
      <c r="J99" s="1"/>
      <c r="K99" s="1"/>
      <c r="L99" s="1"/>
      <c r="M99" s="1"/>
      <c r="N99" s="1"/>
    </row>
    <row r="100" spans="1:14" ht="11.25" customHeight="1">
      <c r="A100" s="3"/>
      <c r="B100" s="46"/>
      <c r="C100" s="46"/>
      <c r="D100" s="46"/>
      <c r="E100" s="46"/>
      <c r="F100" s="46"/>
      <c r="G100" s="1"/>
      <c r="H100" s="1"/>
      <c r="I100" s="1"/>
      <c r="J100" s="1"/>
      <c r="K100" s="1"/>
      <c r="L100" s="1"/>
      <c r="M100" s="1"/>
      <c r="N100" s="1"/>
    </row>
    <row r="101" spans="1:14" ht="2.85" customHeight="1">
      <c r="A101" s="1"/>
      <c r="B101" s="46"/>
      <c r="C101" s="46"/>
      <c r="D101" s="46"/>
      <c r="E101" s="46"/>
      <c r="F101" s="46"/>
      <c r="G101" s="1"/>
      <c r="H101" s="1"/>
      <c r="I101" s="1"/>
      <c r="J101" s="1"/>
      <c r="K101" s="1"/>
      <c r="L101" s="1"/>
      <c r="M101" s="1"/>
      <c r="N101" s="1"/>
    </row>
  </sheetData>
  <autoFilter ref="A11:N94"/>
  <mergeCells count="6">
    <mergeCell ref="A94:F94"/>
    <mergeCell ref="A8:G8"/>
    <mergeCell ref="A5:K7"/>
    <mergeCell ref="B97:C97"/>
    <mergeCell ref="B99:C99"/>
    <mergeCell ref="F96:G99"/>
  </mergeCells>
  <pageMargins left="0.59055118110236227" right="0.39370078740157483" top="0.39370078740157483" bottom="0.39370078740157483" header="0.51181102362204722" footer="0.51181102362204722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Фатеева</dc:creator>
  <cp:lastModifiedBy>Фатеева</cp:lastModifiedBy>
  <cp:lastPrinted>2021-12-01T04:40:21Z</cp:lastPrinted>
  <dcterms:created xsi:type="dcterms:W3CDTF">2021-11-30T11:34:40Z</dcterms:created>
  <dcterms:modified xsi:type="dcterms:W3CDTF">2021-12-06T04:32:43Z</dcterms:modified>
</cp:coreProperties>
</file>