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21330" windowHeight="8220"/>
  </bookViews>
  <sheets>
    <sheet name="таблица 2,2" sheetId="3" r:id="rId1"/>
  </sheets>
  <definedNames>
    <definedName name="_xlnm.Print_Area" localSheetId="0">'таблица 2,2'!$A$1:$H$44</definedName>
  </definedNames>
  <calcPr calcId="125725"/>
</workbook>
</file>

<file path=xl/calcChain.xml><?xml version="1.0" encoding="utf-8"?>
<calcChain xmlns="http://schemas.openxmlformats.org/spreadsheetml/2006/main">
  <c r="G36" i="3"/>
  <c r="G28"/>
  <c r="G23"/>
  <c r="G24"/>
  <c r="G22"/>
  <c r="G19"/>
  <c r="G37" l="1"/>
  <c r="G35"/>
  <c r="G34"/>
  <c r="G33"/>
  <c r="G29"/>
  <c r="G21"/>
  <c r="G20"/>
</calcChain>
</file>

<file path=xl/sharedStrings.xml><?xml version="1.0" encoding="utf-8"?>
<sst xmlns="http://schemas.openxmlformats.org/spreadsheetml/2006/main" count="91" uniqueCount="73">
  <si>
    <t>№ п/п</t>
  </si>
  <si>
    <t>1.1.1.</t>
  </si>
  <si>
    <t>1.1.1.1</t>
  </si>
  <si>
    <t>1.1.</t>
  </si>
  <si>
    <t>ОТЧЕТ</t>
  </si>
  <si>
    <t>Таблица 2</t>
  </si>
  <si>
    <t>Наименование целевого показателя муниципальной программы</t>
  </si>
  <si>
    <t>Ед.изм.</t>
  </si>
  <si>
    <t>Значение целевого показателя муниципальной программы</t>
  </si>
  <si>
    <t xml:space="preserve">Приложение 2 </t>
  </si>
  <si>
    <t>к Порядку принятия решения о разработке</t>
  </si>
  <si>
    <t>муниципальных программ муниципального</t>
  </si>
  <si>
    <t>образования городской округ город Урай, их</t>
  </si>
  <si>
    <t>формирования, утверждения, корректировки и</t>
  </si>
  <si>
    <t>реализации</t>
  </si>
  <si>
    <t>год, предшествующий отчетному году</t>
  </si>
  <si>
    <t>отчетный год (план)</t>
  </si>
  <si>
    <t>отчетный год (факт)</t>
  </si>
  <si>
    <t xml:space="preserve">Динамика выполнения целевого показателя (факт/план*100), % </t>
  </si>
  <si>
    <t>Обоснование отклонений значений показателя (индикатора) на конец отчетного года (при наличии)</t>
  </si>
  <si>
    <t>7=6/5*100</t>
  </si>
  <si>
    <t>Цель 1. Обеспечение общественной безопасности, правопорядка и привлечение общественности к осуществлению мероприятий по профилактике правонарушений</t>
  </si>
  <si>
    <t>Подпрограмма I. «Профилактика правонарушений»</t>
  </si>
  <si>
    <t>%</t>
  </si>
  <si>
    <t>1.1.1.2</t>
  </si>
  <si>
    <t>1.1.1.3</t>
  </si>
  <si>
    <t>1.1.1.4</t>
  </si>
  <si>
    <t>1.1.1.5</t>
  </si>
  <si>
    <t>1.1.1.6</t>
  </si>
  <si>
    <t>шт.</t>
  </si>
  <si>
    <t>2.</t>
  </si>
  <si>
    <t>Цель 2. Совершенствование системы профилактики немедицинского потребления наркотиков</t>
  </si>
  <si>
    <t>2.1.</t>
  </si>
  <si>
    <t>2.1.1.</t>
  </si>
  <si>
    <t>Подпрограмма II. «Профилактика незаконного оборота и потребления наркотических средств и психотропных веществ»</t>
  </si>
  <si>
    <t>2.1.1.1</t>
  </si>
  <si>
    <t>3.</t>
  </si>
  <si>
    <t>Цель 3. Профилактика терроризма и  экстремизма</t>
  </si>
  <si>
    <t>3.1.</t>
  </si>
  <si>
    <t>3.1.1.</t>
  </si>
  <si>
    <t>Подпрограмма III «Профилактика терроризма и  экстремизма»</t>
  </si>
  <si>
    <t>3.1.1.1</t>
  </si>
  <si>
    <t>3.1.1.2</t>
  </si>
  <si>
    <t>3.1.1.3</t>
  </si>
  <si>
    <t>3.1.1.4</t>
  </si>
  <si>
    <t>Задача 1. Предупреждение правонарушений на улицах города и профилактика правонарушений несовершеннолетних</t>
  </si>
  <si>
    <t>1. Доля уличных преступлений в числе зарегистрированных обще уголовных преступлений</t>
  </si>
  <si>
    <t xml:space="preserve">2. Доля административных правонарушений, посягающих на общественный порядок и общественную безопасность, выявленных с участием народных дружинников (глава 20 КоАП РФ), в общем количестве таких правонарушений </t>
  </si>
  <si>
    <t>3. Доля административных правонарушений, предусмотренных ст.12.9, 12.12, 12.19 КоАП РФ, выявленных с помощью технических средств фото-, видеофиксации, работающих в автоматическом режиме, в общем количестве таких правонарушений</t>
  </si>
  <si>
    <t>4 Доля раскрытых преступлений с использованием системы видеонаблюдения в общем количестве преступлений</t>
  </si>
  <si>
    <t xml:space="preserve">Задача 2. Профилактика наркомании и пропаганда здорового образа жизни </t>
  </si>
  <si>
    <t>5. Количество рассмотренных дел об административных правонарушениях, составленных должностными лицами администрации города Урай</t>
  </si>
  <si>
    <t>6. Доля преступлений, совершенных несовершеннолетними, в общем количестве зарегистрированных преступлений на территории города Урай</t>
  </si>
  <si>
    <t xml:space="preserve">7. Доля обучающихся 6-11 классов образовательных организаций, охваченных мероприятиями, направленными на формирование стойкой негативной установки по отношению к употреблению психоактивных веществ
</t>
  </si>
  <si>
    <t>2.1.1.2</t>
  </si>
  <si>
    <t xml:space="preserve">8. Общая заболеваемость наркоманией и обращаемость лиц, употребляющих наркотики с вредными последствиями
</t>
  </si>
  <si>
    <t>на 100 тыс.населения</t>
  </si>
  <si>
    <t xml:space="preserve">Задача 3 Профилактическая и разъяснительная работа по профилактике терроризма </t>
  </si>
  <si>
    <t>10. Доля граждан, положительно оценивающих состояние межнациональных отношений</t>
  </si>
  <si>
    <t>11.Доля граждан, положительно оценивающих состояние межконфессиональных отношений</t>
  </si>
  <si>
    <t>3.1.1.5</t>
  </si>
  <si>
    <t>9. Доля обучающихся образовательных организаций, охваченных мероприятиями, направленными на профилактику терроризма и экстремизма</t>
  </si>
  <si>
    <t xml:space="preserve">12. Численность участников мероприятий, направленных на укрепление общероссийского гражданского единства </t>
  </si>
  <si>
    <t>тыс.</t>
  </si>
  <si>
    <t xml:space="preserve">13. Численность участников мероприятий, направленных на этнокультурное развитие народов России, проживающих на территории города Урай </t>
  </si>
  <si>
    <t>Подойникова Ю.А., тел.33-297 _____________________</t>
  </si>
  <si>
    <t>И.о. начальника отдела гражданской защиты населения</t>
  </si>
  <si>
    <t>администрации города Урай ______________________ Н.А.Менщикова</t>
  </si>
  <si>
    <t>о достижении целевых показателей муниципальной программы «Профилактика правонарушений на территории города Урай» на 2018-2030 годы за 2018 год</t>
  </si>
  <si>
    <r>
      <t xml:space="preserve">Достигнут                     </t>
    </r>
    <r>
      <rPr>
        <sz val="8"/>
        <color theme="1"/>
        <rFont val="Times New Roman"/>
        <family val="1"/>
        <charset val="204"/>
      </rPr>
      <t>(показатель обратный)</t>
    </r>
  </si>
  <si>
    <r>
      <rPr>
        <sz val="11"/>
        <color theme="1"/>
        <rFont val="Times New Roman"/>
        <family val="1"/>
        <charset val="204"/>
      </rPr>
      <t>Не достигнут
  (</t>
    </r>
    <r>
      <rPr>
        <sz val="10"/>
        <color theme="1"/>
        <rFont val="Times New Roman"/>
        <family val="1"/>
        <charset val="204"/>
      </rPr>
      <t xml:space="preserve">Снижение вследствие привлечения представителей добровольной народной дружины на мероприятиях с массовым участием граждан). </t>
    </r>
  </si>
  <si>
    <t>Достигнут</t>
  </si>
  <si>
    <r>
      <rPr>
        <sz val="11"/>
        <color theme="1"/>
        <rFont val="Times New Roman"/>
        <family val="1"/>
        <charset val="204"/>
      </rPr>
      <t>Не достигнут
  (</t>
    </r>
    <r>
      <rPr>
        <sz val="10"/>
        <color theme="1"/>
        <rFont val="Times New Roman"/>
        <family val="1"/>
        <charset val="204"/>
      </rPr>
      <t xml:space="preserve">в связи со значительным количеством вынесенных определений об отказе в возбуждении административного производства) 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</si>
</sst>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Border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5" fillId="0" borderId="0" xfId="0" applyFont="1" applyFill="1"/>
    <xf numFmtId="0" fontId="1" fillId="0" borderId="0" xfId="0" applyFont="1" applyFill="1"/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" fontId="1" fillId="0" borderId="1" xfId="0" applyNumberFormat="1" applyFont="1" applyFill="1" applyBorder="1" applyAlignment="1">
      <alignment horizontal="left" vertical="top"/>
    </xf>
    <xf numFmtId="0" fontId="1" fillId="0" borderId="0" xfId="0" applyFont="1" applyFill="1" applyAlignment="1">
      <alignment horizontal="left"/>
    </xf>
    <xf numFmtId="0" fontId="4" fillId="0" borderId="0" xfId="0" applyFont="1" applyFill="1"/>
    <xf numFmtId="0" fontId="1" fillId="0" borderId="0" xfId="0" applyFont="1" applyFill="1" applyBorder="1"/>
    <xf numFmtId="0" fontId="4" fillId="0" borderId="0" xfId="0" applyFont="1" applyFill="1" applyProtection="1"/>
    <xf numFmtId="0" fontId="3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topLeftCell="A16" workbookViewId="0">
      <selection activeCell="H20" sqref="H20"/>
    </sheetView>
  </sheetViews>
  <sheetFormatPr defaultColWidth="6.7109375" defaultRowHeight="15"/>
  <cols>
    <col min="1" max="1" width="6.7109375" style="1"/>
    <col min="2" max="2" width="63.5703125" style="1" customWidth="1"/>
    <col min="3" max="3" width="10.42578125" style="1" customWidth="1"/>
    <col min="4" max="4" width="10.28515625" style="1" customWidth="1"/>
    <col min="5" max="5" width="10.85546875" style="1" customWidth="1"/>
    <col min="6" max="6" width="10.42578125" style="1" customWidth="1"/>
    <col min="7" max="7" width="16.28515625" style="1" customWidth="1"/>
    <col min="8" max="8" width="29" style="1" customWidth="1"/>
    <col min="9" max="16384" width="6.7109375" style="1"/>
  </cols>
  <sheetData>
    <row r="1" spans="1:8">
      <c r="H1" s="5" t="s">
        <v>9</v>
      </c>
    </row>
    <row r="2" spans="1:8">
      <c r="H2" s="5" t="s">
        <v>10</v>
      </c>
    </row>
    <row r="3" spans="1:8">
      <c r="H3" s="5" t="s">
        <v>11</v>
      </c>
    </row>
    <row r="4" spans="1:8">
      <c r="H4" s="5" t="s">
        <v>12</v>
      </c>
    </row>
    <row r="5" spans="1:8">
      <c r="H5" s="5" t="s">
        <v>13</v>
      </c>
    </row>
    <row r="6" spans="1:8">
      <c r="H6" s="5" t="s">
        <v>14</v>
      </c>
    </row>
    <row r="8" spans="1:8">
      <c r="H8" s="5" t="s">
        <v>5</v>
      </c>
    </row>
    <row r="9" spans="1:8">
      <c r="A9" s="32" t="s">
        <v>4</v>
      </c>
      <c r="B9" s="32"/>
      <c r="C9" s="32"/>
      <c r="D9" s="32"/>
      <c r="E9" s="32"/>
      <c r="F9" s="32"/>
      <c r="G9" s="32"/>
      <c r="H9" s="32"/>
    </row>
    <row r="10" spans="1:8" ht="29.25" customHeight="1">
      <c r="A10" s="33" t="s">
        <v>68</v>
      </c>
      <c r="B10" s="33"/>
      <c r="C10" s="33"/>
      <c r="D10" s="33"/>
      <c r="E10" s="33"/>
      <c r="F10" s="33"/>
      <c r="G10" s="33"/>
      <c r="H10" s="33"/>
    </row>
    <row r="12" spans="1:8">
      <c r="A12" s="34" t="s">
        <v>0</v>
      </c>
      <c r="B12" s="34" t="s">
        <v>6</v>
      </c>
      <c r="C12" s="34" t="s">
        <v>7</v>
      </c>
      <c r="D12" s="37" t="s">
        <v>8</v>
      </c>
      <c r="E12" s="38"/>
      <c r="F12" s="38"/>
      <c r="G12" s="39" t="s">
        <v>18</v>
      </c>
      <c r="H12" s="39" t="s">
        <v>19</v>
      </c>
    </row>
    <row r="13" spans="1:8">
      <c r="A13" s="35"/>
      <c r="B13" s="35"/>
      <c r="C13" s="35"/>
      <c r="D13" s="47" t="s">
        <v>15</v>
      </c>
      <c r="E13" s="49" t="s">
        <v>16</v>
      </c>
      <c r="F13" s="51" t="s">
        <v>17</v>
      </c>
      <c r="G13" s="39"/>
      <c r="H13" s="39"/>
    </row>
    <row r="14" spans="1:8">
      <c r="A14" s="36"/>
      <c r="B14" s="36"/>
      <c r="C14" s="36"/>
      <c r="D14" s="48"/>
      <c r="E14" s="50"/>
      <c r="F14" s="52"/>
      <c r="G14" s="39"/>
      <c r="H14" s="39"/>
    </row>
    <row r="15" spans="1:8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 t="s">
        <v>20</v>
      </c>
      <c r="H15" s="2">
        <v>8</v>
      </c>
    </row>
    <row r="16" spans="1:8">
      <c r="A16" s="3">
        <v>1</v>
      </c>
      <c r="B16" s="43" t="s">
        <v>21</v>
      </c>
      <c r="C16" s="44"/>
      <c r="D16" s="44"/>
      <c r="E16" s="44"/>
      <c r="F16" s="44"/>
      <c r="G16" s="44"/>
      <c r="H16" s="45"/>
    </row>
    <row r="17" spans="1:9">
      <c r="A17" s="4" t="s">
        <v>3</v>
      </c>
      <c r="B17" s="46" t="s">
        <v>45</v>
      </c>
      <c r="C17" s="46"/>
      <c r="D17" s="46"/>
      <c r="E17" s="46"/>
      <c r="F17" s="46"/>
      <c r="G17" s="46"/>
      <c r="H17" s="46"/>
    </row>
    <row r="18" spans="1:9">
      <c r="A18" s="14" t="s">
        <v>1</v>
      </c>
      <c r="B18" s="40" t="s">
        <v>22</v>
      </c>
      <c r="C18" s="41"/>
      <c r="D18" s="41"/>
      <c r="E18" s="41"/>
      <c r="F18" s="41"/>
      <c r="G18" s="41"/>
      <c r="H18" s="42"/>
    </row>
    <row r="19" spans="1:9" ht="30">
      <c r="A19" s="8" t="s">
        <v>2</v>
      </c>
      <c r="B19" s="9" t="s">
        <v>46</v>
      </c>
      <c r="C19" s="10" t="s">
        <v>23</v>
      </c>
      <c r="D19" s="11">
        <v>21.2</v>
      </c>
      <c r="E19" s="11">
        <v>21.1</v>
      </c>
      <c r="F19" s="19">
        <v>15.3</v>
      </c>
      <c r="G19" s="11">
        <f>F19/E19*100</f>
        <v>72.511848341232223</v>
      </c>
      <c r="H19" s="30" t="s">
        <v>69</v>
      </c>
    </row>
    <row r="20" spans="1:9" s="13" customFormat="1" ht="81">
      <c r="A20" s="15" t="s">
        <v>24</v>
      </c>
      <c r="B20" s="16" t="s">
        <v>47</v>
      </c>
      <c r="C20" s="17" t="s">
        <v>23</v>
      </c>
      <c r="D20" s="18">
        <v>11.9</v>
      </c>
      <c r="E20" s="18">
        <v>12</v>
      </c>
      <c r="F20" s="18">
        <v>4.9000000000000004</v>
      </c>
      <c r="G20" s="19">
        <f t="shared" ref="G20:G21" si="0">F20/E20*100</f>
        <v>40.833333333333336</v>
      </c>
      <c r="H20" s="31" t="s">
        <v>70</v>
      </c>
    </row>
    <row r="21" spans="1:9" s="13" customFormat="1" ht="75">
      <c r="A21" s="15" t="s">
        <v>25</v>
      </c>
      <c r="B21" s="16" t="s">
        <v>48</v>
      </c>
      <c r="C21" s="17" t="s">
        <v>23</v>
      </c>
      <c r="D21" s="18">
        <v>28.1</v>
      </c>
      <c r="E21" s="18">
        <v>28.2</v>
      </c>
      <c r="F21" s="18">
        <v>31.9</v>
      </c>
      <c r="G21" s="19">
        <f t="shared" si="0"/>
        <v>113.12056737588651</v>
      </c>
      <c r="H21" s="11" t="s">
        <v>71</v>
      </c>
    </row>
    <row r="22" spans="1:9" s="13" customFormat="1" ht="30">
      <c r="A22" s="15" t="s">
        <v>26</v>
      </c>
      <c r="B22" s="16" t="s">
        <v>49</v>
      </c>
      <c r="C22" s="17" t="s">
        <v>23</v>
      </c>
      <c r="D22" s="18">
        <v>2.6</v>
      </c>
      <c r="E22" s="18">
        <v>2.6</v>
      </c>
      <c r="F22" s="18">
        <v>3.1</v>
      </c>
      <c r="G22" s="19">
        <f t="shared" ref="G22:G24" si="1">F22/E22*100</f>
        <v>119.23076923076923</v>
      </c>
      <c r="H22" s="11" t="s">
        <v>71</v>
      </c>
    </row>
    <row r="23" spans="1:9" s="13" customFormat="1" ht="81">
      <c r="A23" s="15" t="s">
        <v>27</v>
      </c>
      <c r="B23" s="16" t="s">
        <v>51</v>
      </c>
      <c r="C23" s="17" t="s">
        <v>29</v>
      </c>
      <c r="D23" s="18">
        <v>221</v>
      </c>
      <c r="E23" s="18">
        <v>223</v>
      </c>
      <c r="F23" s="18">
        <v>219</v>
      </c>
      <c r="G23" s="19">
        <f t="shared" ref="G23" si="2">F23/E23*100</f>
        <v>98.206278026905821</v>
      </c>
      <c r="H23" s="31" t="s">
        <v>72</v>
      </c>
    </row>
    <row r="24" spans="1:9" s="13" customFormat="1" ht="45">
      <c r="A24" s="15" t="s">
        <v>28</v>
      </c>
      <c r="B24" s="16" t="s">
        <v>52</v>
      </c>
      <c r="C24" s="17" t="s">
        <v>23</v>
      </c>
      <c r="D24" s="18">
        <v>5.4</v>
      </c>
      <c r="E24" s="18">
        <v>5.4</v>
      </c>
      <c r="F24" s="18">
        <v>3.5</v>
      </c>
      <c r="G24" s="19">
        <f t="shared" si="1"/>
        <v>64.81481481481481</v>
      </c>
      <c r="H24" s="11" t="s">
        <v>71</v>
      </c>
    </row>
    <row r="25" spans="1:9">
      <c r="A25" s="15" t="s">
        <v>30</v>
      </c>
      <c r="B25" s="53" t="s">
        <v>31</v>
      </c>
      <c r="C25" s="54"/>
      <c r="D25" s="54"/>
      <c r="E25" s="54"/>
      <c r="F25" s="54"/>
      <c r="G25" s="54"/>
      <c r="H25" s="56"/>
    </row>
    <row r="26" spans="1:9">
      <c r="A26" s="20" t="s">
        <v>32</v>
      </c>
      <c r="B26" s="53" t="s">
        <v>50</v>
      </c>
      <c r="C26" s="54"/>
      <c r="D26" s="54"/>
      <c r="E26" s="54"/>
      <c r="F26" s="54"/>
      <c r="G26" s="54"/>
      <c r="H26" s="56"/>
    </row>
    <row r="27" spans="1:9" s="13" customFormat="1">
      <c r="A27" s="20" t="s">
        <v>33</v>
      </c>
      <c r="B27" s="53" t="s">
        <v>34</v>
      </c>
      <c r="C27" s="54"/>
      <c r="D27" s="54"/>
      <c r="E27" s="54"/>
      <c r="F27" s="54"/>
      <c r="G27" s="54"/>
      <c r="H27" s="56"/>
    </row>
    <row r="28" spans="1:9" s="13" customFormat="1" ht="75">
      <c r="A28" s="15" t="s">
        <v>35</v>
      </c>
      <c r="B28" s="16" t="s">
        <v>53</v>
      </c>
      <c r="C28" s="17" t="s">
        <v>23</v>
      </c>
      <c r="D28" s="27">
        <v>100</v>
      </c>
      <c r="E28" s="27">
        <v>100</v>
      </c>
      <c r="F28" s="18">
        <v>100</v>
      </c>
      <c r="G28" s="19">
        <f>F28/E28*100</f>
        <v>100</v>
      </c>
      <c r="H28" s="11" t="s">
        <v>71</v>
      </c>
    </row>
    <row r="29" spans="1:9" s="13" customFormat="1" ht="45">
      <c r="A29" s="15" t="s">
        <v>54</v>
      </c>
      <c r="B29" s="16" t="s">
        <v>55</v>
      </c>
      <c r="C29" s="26" t="s">
        <v>56</v>
      </c>
      <c r="D29" s="17">
        <v>254.5</v>
      </c>
      <c r="E29" s="17">
        <v>254.1</v>
      </c>
      <c r="F29" s="29">
        <v>69.2</v>
      </c>
      <c r="G29" s="19">
        <f>F29/E29*100</f>
        <v>27.233372687918145</v>
      </c>
      <c r="H29" s="11" t="s">
        <v>71</v>
      </c>
      <c r="I29" s="12"/>
    </row>
    <row r="30" spans="1:9">
      <c r="A30" s="15" t="s">
        <v>36</v>
      </c>
      <c r="B30" s="53" t="s">
        <v>37</v>
      </c>
      <c r="C30" s="54"/>
      <c r="D30" s="55"/>
      <c r="E30" s="55"/>
      <c r="F30" s="54"/>
      <c r="G30" s="54"/>
      <c r="H30" s="56"/>
      <c r="I30" s="13"/>
    </row>
    <row r="31" spans="1:9" s="13" customFormat="1">
      <c r="A31" s="20" t="s">
        <v>38</v>
      </c>
      <c r="B31" s="53" t="s">
        <v>57</v>
      </c>
      <c r="C31" s="54"/>
      <c r="D31" s="54"/>
      <c r="E31" s="54"/>
      <c r="F31" s="54"/>
      <c r="G31" s="54"/>
      <c r="H31" s="56"/>
    </row>
    <row r="32" spans="1:9" s="13" customFormat="1">
      <c r="A32" s="20" t="s">
        <v>39</v>
      </c>
      <c r="B32" s="53" t="s">
        <v>40</v>
      </c>
      <c r="C32" s="54"/>
      <c r="D32" s="54"/>
      <c r="E32" s="54"/>
      <c r="F32" s="54"/>
      <c r="G32" s="54"/>
      <c r="H32" s="56"/>
    </row>
    <row r="33" spans="1:9" s="13" customFormat="1" ht="45">
      <c r="A33" s="15" t="s">
        <v>41</v>
      </c>
      <c r="B33" s="16" t="s">
        <v>61</v>
      </c>
      <c r="C33" s="17" t="s">
        <v>23</v>
      </c>
      <c r="D33" s="18">
        <v>87.6</v>
      </c>
      <c r="E33" s="18">
        <v>87.7</v>
      </c>
      <c r="F33" s="18">
        <v>95.2</v>
      </c>
      <c r="G33" s="19">
        <f t="shared" ref="G33:G37" si="3">F33/E33*100</f>
        <v>108.55188141391106</v>
      </c>
      <c r="H33" s="11" t="s">
        <v>71</v>
      </c>
      <c r="I33" s="12"/>
    </row>
    <row r="34" spans="1:9" s="13" customFormat="1" ht="30">
      <c r="A34" s="15" t="s">
        <v>42</v>
      </c>
      <c r="B34" s="16" t="s">
        <v>58</v>
      </c>
      <c r="C34" s="17" t="s">
        <v>23</v>
      </c>
      <c r="D34" s="18">
        <v>78.7</v>
      </c>
      <c r="E34" s="18">
        <v>78.7</v>
      </c>
      <c r="F34" s="18">
        <v>90.2</v>
      </c>
      <c r="G34" s="19">
        <f t="shared" si="3"/>
        <v>114.61245235069886</v>
      </c>
      <c r="H34" s="11" t="s">
        <v>71</v>
      </c>
    </row>
    <row r="35" spans="1:9" s="13" customFormat="1" ht="30">
      <c r="A35" s="15" t="s">
        <v>43</v>
      </c>
      <c r="B35" s="16" t="s">
        <v>59</v>
      </c>
      <c r="C35" s="17" t="s">
        <v>23</v>
      </c>
      <c r="D35" s="27">
        <v>88.9</v>
      </c>
      <c r="E35" s="27">
        <v>88.9</v>
      </c>
      <c r="F35" s="18">
        <v>94</v>
      </c>
      <c r="G35" s="19">
        <f t="shared" si="3"/>
        <v>105.73678290213722</v>
      </c>
      <c r="H35" s="11" t="s">
        <v>71</v>
      </c>
    </row>
    <row r="36" spans="1:9" s="13" customFormat="1" ht="30">
      <c r="A36" s="15" t="s">
        <v>44</v>
      </c>
      <c r="B36" s="16" t="s">
        <v>62</v>
      </c>
      <c r="C36" s="26" t="s">
        <v>63</v>
      </c>
      <c r="D36" s="17">
        <v>0.122</v>
      </c>
      <c r="E36" s="17">
        <v>0.122</v>
      </c>
      <c r="F36" s="28">
        <v>0.38500000000000001</v>
      </c>
      <c r="G36" s="19">
        <f t="shared" ref="G36" si="4">F36/E36*100</f>
        <v>315.57377049180332</v>
      </c>
      <c r="H36" s="11" t="s">
        <v>71</v>
      </c>
    </row>
    <row r="37" spans="1:9" ht="45">
      <c r="A37" s="15" t="s">
        <v>60</v>
      </c>
      <c r="B37" s="16" t="s">
        <v>64</v>
      </c>
      <c r="C37" s="26" t="s">
        <v>63</v>
      </c>
      <c r="D37" s="17">
        <v>6.6000000000000003E-2</v>
      </c>
      <c r="E37" s="17">
        <v>6.6000000000000003E-2</v>
      </c>
      <c r="F37" s="28">
        <v>0.23599999999999999</v>
      </c>
      <c r="G37" s="19">
        <f t="shared" si="3"/>
        <v>357.57575757575751</v>
      </c>
      <c r="H37" s="11" t="s">
        <v>71</v>
      </c>
      <c r="I37" s="13"/>
    </row>
    <row r="38" spans="1:9">
      <c r="A38" s="21"/>
      <c r="B38" s="13"/>
      <c r="C38" s="13"/>
      <c r="D38" s="13"/>
      <c r="E38" s="13"/>
      <c r="F38" s="13"/>
      <c r="G38" s="13"/>
      <c r="H38" s="13"/>
    </row>
    <row r="39" spans="1:9">
      <c r="A39" s="21"/>
      <c r="B39" s="13"/>
      <c r="C39" s="13"/>
      <c r="D39" s="13"/>
      <c r="E39" s="13"/>
      <c r="F39" s="13"/>
      <c r="G39" s="13"/>
      <c r="H39" s="13"/>
    </row>
    <row r="40" spans="1:9" ht="15.75">
      <c r="A40" s="22" t="s">
        <v>66</v>
      </c>
      <c r="B40" s="13"/>
      <c r="C40" s="13"/>
      <c r="D40" s="13"/>
      <c r="E40" s="13"/>
      <c r="F40" s="13"/>
      <c r="G40" s="13"/>
      <c r="H40" s="13"/>
    </row>
    <row r="41" spans="1:9" ht="15.75">
      <c r="A41" s="22" t="s">
        <v>67</v>
      </c>
      <c r="B41" s="13"/>
      <c r="C41" s="13"/>
      <c r="D41" s="13"/>
      <c r="E41" s="13"/>
      <c r="F41" s="13"/>
      <c r="G41" s="13"/>
      <c r="H41" s="13"/>
    </row>
    <row r="42" spans="1:9">
      <c r="A42" s="13"/>
      <c r="B42" s="13"/>
      <c r="C42" s="23"/>
      <c r="D42" s="13"/>
      <c r="E42" s="13"/>
      <c r="F42" s="13"/>
      <c r="G42" s="13"/>
      <c r="H42" s="13"/>
    </row>
    <row r="43" spans="1:9">
      <c r="A43" s="13"/>
      <c r="B43" s="13"/>
      <c r="C43" s="13"/>
      <c r="D43" s="13"/>
      <c r="E43" s="13"/>
      <c r="F43" s="13"/>
      <c r="G43" s="13"/>
      <c r="H43" s="23"/>
    </row>
    <row r="44" spans="1:9" ht="15.75">
      <c r="A44" s="24" t="s">
        <v>65</v>
      </c>
      <c r="B44" s="25"/>
      <c r="C44" s="13"/>
      <c r="D44" s="13"/>
      <c r="E44" s="13"/>
      <c r="F44" s="13"/>
      <c r="G44" s="13"/>
      <c r="H44" s="23"/>
    </row>
    <row r="45" spans="1:9">
      <c r="A45" s="6"/>
      <c r="G45" s="7"/>
      <c r="H45" s="7"/>
    </row>
  </sheetData>
  <mergeCells count="20">
    <mergeCell ref="B30:H30"/>
    <mergeCell ref="B31:H31"/>
    <mergeCell ref="B32:H32"/>
    <mergeCell ref="B25:H25"/>
    <mergeCell ref="B26:H26"/>
    <mergeCell ref="B27:H27"/>
    <mergeCell ref="B18:H18"/>
    <mergeCell ref="B16:H16"/>
    <mergeCell ref="B17:H17"/>
    <mergeCell ref="D13:D14"/>
    <mergeCell ref="E13:E14"/>
    <mergeCell ref="F13:F14"/>
    <mergeCell ref="G12:G14"/>
    <mergeCell ref="A9:H9"/>
    <mergeCell ref="A10:H10"/>
    <mergeCell ref="A12:A14"/>
    <mergeCell ref="B12:B14"/>
    <mergeCell ref="C12:C14"/>
    <mergeCell ref="D12:F12"/>
    <mergeCell ref="H12:H14"/>
  </mergeCells>
  <pageMargins left="0.51181102362204722" right="0.51181102362204722" top="0.94488188976377963" bottom="0.35433070866141736" header="0.31496062992125984" footer="0.31496062992125984"/>
  <pageSetup paperSize="9" scale="60" fitToWidth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2,2</vt:lpstr>
      <vt:lpstr>'таблица 2,2'!Область_печати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2020-04-28T12:26:29Z</dcterms:modified>
</cp:coreProperties>
</file>