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<sst xmlns="http://schemas.openxmlformats.org/spreadsheetml/2006/main" count="43" uniqueCount="43">
  <si>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Комитета по финансам города Урай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</si>
  <si>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</si>
  <si>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</si>
  <si>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</si>
  <si>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</si>
  <si>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</si>
  <si>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</si>
  <si>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</si>
  <si>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</si>
  <si>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</si>
  <si>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</si>
  <si>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</si>
  <si>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000 2 02 20000 00 0000 150</t>
  </si>
  <si>
    <t xml:space="preserve">СУБСИДИИ БЮДЖЕТАМ БЮДЖЕТНОЙ СИСТЕМЫ РОССИЙСКОЙ ФЕДЕРАЦИИ (МЕЖБЮДЖЕТНЫЕ СУБСИДИИ)               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</si>
  <si>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</si>
  <si>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</si>
  <si>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</si>
  <si>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</si>
  <si>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</si>
  <si>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</si>
  <si>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 xml:space="preserve">СУБВЕНЦИИ БЮДЖЕТАМ БЮДЖЕТНОЙ СИСТЕМЫ РОССИЙСКОЙ ФЕДЕРАЦИИ           </t>
  </si>
  <si>
    <t>000 2 02 30000 00 0000 150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</si>
  <si>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</si>
  <si>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</si>
  <si>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</si>
  <si>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</si>
  <si>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</si>
  <si>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</si>
  <si>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</si>
  <si>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</si>
  <si>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</si>
  <si>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</si>
  <si>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</si>
  <si>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</si>
  <si>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</si>
  <si>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000 2 02 30029 00 0000 150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</si>
  <si>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</si>
  <si>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</si>
  <si>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
</t>
  </si>
  <si>
    <t>000 2 02 45294 00 0000 150</t>
  </si>
  <si>
    <t xml:space="preserve"> - 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</si>
  <si>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000 2 02 45294 04 0000 150</t>
  </si>
  <si>
    <t>от 30.09.2019  №81-од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</si>
</sst>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0.0"/>
    <numFmt numFmtId="184" formatCode="00\.00\.00"/>
    <numFmt numFmtId="185" formatCode="\ 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44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1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34" borderId="11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175" fontId="4" fillId="0" borderId="11" xfId="53" applyNumberFormat="1" applyFont="1" applyFill="1" applyBorder="1" applyAlignment="1">
      <alignment horizontal="center" vertical="center"/>
      <protection/>
    </xf>
    <xf numFmtId="175" fontId="5" fillId="0" borderId="11" xfId="53" applyNumberFormat="1" applyFont="1" applyFill="1" applyBorder="1" applyAlignment="1">
      <alignment horizontal="center" vertical="center"/>
      <protection/>
    </xf>
    <xf numFmtId="175" fontId="4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175" fontId="6" fillId="0" borderId="11" xfId="53" applyNumberFormat="1" applyFont="1" applyFill="1" applyBorder="1" applyAlignment="1">
      <alignment horizontal="center" vertical="center"/>
      <protection/>
    </xf>
    <xf numFmtId="175" fontId="4" fillId="34" borderId="11" xfId="0" applyNumberFormat="1" applyFont="1" applyFill="1" applyBorder="1" applyAlignment="1">
      <alignment horizontal="center" vertical="center"/>
    </xf>
    <xf numFmtId="175" fontId="6" fillId="34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41" sqref="B40:B41"/>
    </sheetView>
  </sheetViews>
  <sheetFormatPr defaultColWidth="9.140625" defaultRowHeight="15"/>
  <cols>
    <col min="1" max="1" width="75.57421875" style="4" customWidth="1"/>
    <col min="2" max="2" width="30.00390625" style="4" customWidth="1"/>
    <col min="3" max="3" width="14.57421875" style="4" customWidth="1"/>
    <col min="4" max="16384" width="9.140625" style="4" customWidth="1"/>
  </cols>
  <sheetData>
    <row r="1" spans="1:3" ht="15.75">
      <c r="A1" s="2"/>
      <c r="B1" s="42" t="s">
        <v>1</v>
      </c>
      <c r="C1" s="42"/>
    </row>
    <row r="2" spans="1:3" ht="15.75">
      <c r="A2" s="5"/>
      <c r="B2" s="42" t="s">
        <v>0</v>
      </c>
      <c r="C2" s="42"/>
    </row>
    <row r="3" spans="1:3" ht="15.75">
      <c r="A3" s="5"/>
      <c r="B3" s="43" t="s">
        <v>42</v>
      </c>
      <c r="C3" s="43"/>
    </row>
    <row r="4" spans="1:3" ht="15.75">
      <c r="A4" s="5"/>
      <c r="B4" s="3"/>
      <c r="C4" s="3"/>
    </row>
    <row r="5" spans="1:3" ht="21" customHeight="1">
      <c r="A5" s="41" t="s">
        <v>2</v>
      </c>
      <c r="B5" s="41"/>
      <c r="C5" s="41"/>
    </row>
    <row r="6" spans="1:3" ht="15.75">
      <c r="A6" s="1"/>
      <c r="B6" s="1"/>
      <c r="C6" s="1"/>
    </row>
    <row r="7" spans="1:3" ht="15.75">
      <c r="A7" s="6"/>
      <c r="B7" s="7"/>
      <c r="C7" s="8" t="s">
        <v>3</v>
      </c>
    </row>
    <row r="8" spans="1:3" ht="35.25" customHeight="1">
      <c r="A8" s="9" t="s">
        <v>4</v>
      </c>
      <c r="B8" s="9" t="s">
        <v>5</v>
      </c>
      <c r="C8" s="10" t="s">
        <v>6</v>
      </c>
    </row>
    <row r="9" spans="1:3" ht="15.75">
      <c r="A9" s="31">
        <v>1</v>
      </c>
      <c r="B9" s="31">
        <v>2</v>
      </c>
      <c r="C9" s="32">
        <v>3</v>
      </c>
    </row>
    <row r="10" spans="1:3" ht="23.25" customHeight="1">
      <c r="A10" s="11" t="s">
        <v>7</v>
      </c>
      <c r="B10" s="12" t="s">
        <v>8</v>
      </c>
      <c r="C10" s="33">
        <f>C11</f>
        <v>43862.89</v>
      </c>
    </row>
    <row r="11" spans="1:3" ht="45.75" customHeight="1">
      <c r="A11" s="13" t="s">
        <v>9</v>
      </c>
      <c r="B11" s="14" t="s">
        <v>10</v>
      </c>
      <c r="C11" s="34">
        <f>C12+C17+C22</f>
        <v>43862.89</v>
      </c>
    </row>
    <row r="12" spans="1:3" ht="54.75" customHeight="1">
      <c r="A12" s="21" t="s">
        <v>13</v>
      </c>
      <c r="B12" s="28" t="s">
        <v>12</v>
      </c>
      <c r="C12" s="35">
        <f>C13+C15</f>
        <v>29791</v>
      </c>
    </row>
    <row r="13" spans="1:3" ht="65.25" customHeight="1">
      <c r="A13" s="22" t="s">
        <v>26</v>
      </c>
      <c r="B13" s="23" t="s">
        <v>27</v>
      </c>
      <c r="C13" s="36">
        <f>SUM(C14)</f>
        <v>6717.1</v>
      </c>
    </row>
    <row r="14" spans="1:3" ht="72.75" customHeight="1">
      <c r="A14" s="24" t="s">
        <v>28</v>
      </c>
      <c r="B14" s="16" t="s">
        <v>29</v>
      </c>
      <c r="C14" s="37">
        <v>6717.1</v>
      </c>
    </row>
    <row r="15" spans="1:3" ht="24.75" customHeight="1">
      <c r="A15" s="13" t="s">
        <v>22</v>
      </c>
      <c r="B15" s="14" t="s">
        <v>23</v>
      </c>
      <c r="C15" s="34">
        <f>C16</f>
        <v>23073.899999999998</v>
      </c>
    </row>
    <row r="16" spans="1:3" ht="30" customHeight="1">
      <c r="A16" s="29" t="s">
        <v>24</v>
      </c>
      <c r="B16" s="30" t="s">
        <v>25</v>
      </c>
      <c r="C16" s="38">
        <f>-28903.4+250+1614.3+50000+113</f>
        <v>23073.899999999998</v>
      </c>
    </row>
    <row r="17" spans="1:3" ht="51" customHeight="1">
      <c r="A17" s="20" t="s">
        <v>20</v>
      </c>
      <c r="B17" s="25" t="s">
        <v>21</v>
      </c>
      <c r="C17" s="39">
        <f>C18+C20</f>
        <v>11421.3</v>
      </c>
    </row>
    <row r="18" spans="1:3" ht="51" customHeight="1">
      <c r="A18" s="22" t="s">
        <v>30</v>
      </c>
      <c r="B18" s="23" t="s">
        <v>31</v>
      </c>
      <c r="C18" s="36">
        <f>SUM(C19)</f>
        <v>5028.299999999999</v>
      </c>
    </row>
    <row r="19" spans="1:3" ht="51" customHeight="1">
      <c r="A19" s="24" t="s">
        <v>32</v>
      </c>
      <c r="B19" s="16" t="s">
        <v>33</v>
      </c>
      <c r="C19" s="37">
        <f>-2275.9+10350.8-5200+2153.4</f>
        <v>5028.299999999999</v>
      </c>
    </row>
    <row r="20" spans="1:3" ht="78" customHeight="1">
      <c r="A20" s="22" t="s">
        <v>34</v>
      </c>
      <c r="B20" s="23" t="s">
        <v>35</v>
      </c>
      <c r="C20" s="36">
        <f>C21</f>
        <v>6393</v>
      </c>
    </row>
    <row r="21" spans="1:3" ht="78.75" customHeight="1">
      <c r="A21" s="24" t="s">
        <v>36</v>
      </c>
      <c r="B21" s="16" t="s">
        <v>37</v>
      </c>
      <c r="C21" s="37">
        <v>6393</v>
      </c>
    </row>
    <row r="22" spans="1:3" ht="32.25" customHeight="1">
      <c r="A22" s="17" t="s">
        <v>14</v>
      </c>
      <c r="B22" s="12" t="s">
        <v>15</v>
      </c>
      <c r="C22" s="33">
        <f>C23+C25</f>
        <v>2650.5899999999997</v>
      </c>
    </row>
    <row r="23" spans="1:3" ht="46.5" customHeight="1">
      <c r="A23" s="15" t="s">
        <v>38</v>
      </c>
      <c r="B23" s="14" t="s">
        <v>39</v>
      </c>
      <c r="C23" s="34">
        <f>C24</f>
        <v>-258.5</v>
      </c>
    </row>
    <row r="24" spans="1:3" ht="46.5" customHeight="1">
      <c r="A24" s="26" t="s">
        <v>40</v>
      </c>
      <c r="B24" s="27" t="s">
        <v>41</v>
      </c>
      <c r="C24" s="40">
        <f>-245.6-12.9</f>
        <v>-258.5</v>
      </c>
    </row>
    <row r="25" spans="1:3" ht="30.75" customHeight="1">
      <c r="A25" s="15" t="s">
        <v>16</v>
      </c>
      <c r="B25" s="14" t="s">
        <v>17</v>
      </c>
      <c r="C25" s="34">
        <f>C26</f>
        <v>2909.0899999999997</v>
      </c>
    </row>
    <row r="26" spans="1:3" ht="33.75" customHeight="1">
      <c r="A26" s="18" t="s">
        <v>18</v>
      </c>
      <c r="B26" s="19" t="s">
        <v>19</v>
      </c>
      <c r="C26" s="38">
        <f>3230-209.6-0.01-111.3</f>
        <v>2909.0899999999997</v>
      </c>
    </row>
    <row r="27" spans="1:3" ht="24.75" customHeight="1">
      <c r="A27" s="11" t="s">
        <v>11</v>
      </c>
      <c r="B27" s="12"/>
      <c r="C27" s="33">
        <f>C10</f>
        <v>43862.89</v>
      </c>
    </row>
  </sheetData>
  <sheetProtection/>
  <mergeCells count="4">
    <mergeCell ref="A5:C5"/>
    <mergeCell ref="B1:C1"/>
    <mergeCell ref="B2:C2"/>
    <mergeCell ref="B3:C3"/>
  </mergeCells>
  <printOptions/>
  <pageMargins left="0.7086614173228347" right="0.4724409448818898" top="0.25" bottom="0.15748031496062992" header="0.3149606299212598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Лариса Васильевна Зорина</cp:lastModifiedBy>
  <cp:lastPrinted>2019-09-26T13:31:26Z</cp:lastPrinted>
  <dcterms:created xsi:type="dcterms:W3CDTF">2019-03-28T05:43:05Z</dcterms:created>
  <dcterms:modified xsi:type="dcterms:W3CDTF">2019-09-30T12:08:40Z</dcterms:modified>
  <cp:category/>
  <cp:version/>
  <cp:contentType/>
  <cp:contentStatus/>
</cp:coreProperties>
</file>