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целевые показатели" sheetId="3" r:id="rId1"/>
    <sheet name="сао" sheetId="2" state="hidden" r:id="rId2"/>
  </sheets>
  <definedNames>
    <definedName name="_xlnm.Print_Titles" localSheetId="1">сао!$13:$15</definedName>
  </definedNames>
  <calcPr calcId="125725"/>
</workbook>
</file>

<file path=xl/calcChain.xml><?xml version="1.0" encoding="utf-8"?>
<calcChain xmlns="http://schemas.openxmlformats.org/spreadsheetml/2006/main">
  <c r="G27" i="3"/>
  <c r="G20"/>
  <c r="G21"/>
  <c r="G22"/>
  <c r="G23"/>
  <c r="G24"/>
  <c r="S61" i="2" l="1"/>
  <c r="S60" l="1"/>
  <c r="S58"/>
  <c r="S57"/>
  <c r="S53"/>
  <c r="S52"/>
  <c r="S51"/>
  <c r="S50"/>
  <c r="S49"/>
  <c r="S43"/>
  <c r="S37"/>
  <c r="S30"/>
  <c r="S29"/>
  <c r="S28"/>
  <c r="S27"/>
  <c r="S25"/>
  <c r="S24"/>
  <c r="S23"/>
  <c r="S22"/>
  <c r="S21"/>
  <c r="S20"/>
</calcChain>
</file>

<file path=xl/sharedStrings.xml><?xml version="1.0" encoding="utf-8"?>
<sst xmlns="http://schemas.openxmlformats.org/spreadsheetml/2006/main" count="250" uniqueCount="168">
  <si>
    <t>№ п/п</t>
  </si>
  <si>
    <t>2015 год</t>
  </si>
  <si>
    <t>2016 год</t>
  </si>
  <si>
    <t>2017 год</t>
  </si>
  <si>
    <t>1.1.1.</t>
  </si>
  <si>
    <t>1.1.1.1</t>
  </si>
  <si>
    <t>1.1.</t>
  </si>
  <si>
    <t>ОТЧЕТ</t>
  </si>
  <si>
    <t>Приложение 1 к Порядку</t>
  </si>
  <si>
    <t>проведения оценки эффективности</t>
  </si>
  <si>
    <t>реализации муниципальных программ</t>
  </si>
  <si>
    <t>городской округ город Урай</t>
  </si>
  <si>
    <t>муниципального образования</t>
  </si>
  <si>
    <t>Ответственный исполнитель (соисполнитель) муниципальной программы:</t>
  </si>
  <si>
    <t>Таблица 2</t>
  </si>
  <si>
    <t>Наименование целевого показателя муниципальной программы</t>
  </si>
  <si>
    <t>Ед.изм.</t>
  </si>
  <si>
    <t>Базовый показатель на начало реализации муниципальной программы</t>
  </si>
  <si>
    <t>Значение целевого показателя муниципальной программы</t>
  </si>
  <si>
    <t xml:space="preserve">План </t>
  </si>
  <si>
    <t>Факт</t>
  </si>
  <si>
    <t>Целевое значение показателя на момент окончания действия муниципальной программы</t>
  </si>
  <si>
    <t xml:space="preserve">Динамика значения показателя (индикатора), % </t>
  </si>
  <si>
    <t>13=12/11*100</t>
  </si>
  <si>
    <t xml:space="preserve">Приложение 2 </t>
  </si>
  <si>
    <t>к Порядку принятия решения о разработке</t>
  </si>
  <si>
    <t>муниципальных программ муниципального</t>
  </si>
  <si>
    <t>образования городской округ город Урай, их</t>
  </si>
  <si>
    <t>формирования, утверждения, корректировки и</t>
  </si>
  <si>
    <t>реализации</t>
  </si>
  <si>
    <t>год, предшествующий отчетному году</t>
  </si>
  <si>
    <t>отчетный год (план)</t>
  </si>
  <si>
    <t>отчетный год (факт)</t>
  </si>
  <si>
    <t xml:space="preserve">Динамика выполнения целевого показателя (факт/план*100), % </t>
  </si>
  <si>
    <t>Обоснование отклонений значений показателя (индикатора) на конец отчетного года (при наличии)</t>
  </si>
  <si>
    <t>7=6/5*100</t>
  </si>
  <si>
    <t>Уровень осведомленности населения города Урай о Стратегии социально-экономического развития города Урай</t>
  </si>
  <si>
    <t>Удовлетворенность населения деятельностью главы города Урай</t>
  </si>
  <si>
    <t>Заседание Координационного совета по реализации политики в интересах семьи и детей и вопросам демографической политики при администрации города Урай</t>
  </si>
  <si>
    <t>Информационное сопровождение реализации Стратегии социально-экономического развития города Урай</t>
  </si>
  <si>
    <t>Заседание Общественного совета по социально-экономическому развитию муниципального образования городской округ город Урай</t>
  </si>
  <si>
    <t>Обеспечение бесспорности выданных юридически значимых документов о государственной регистрации актов гражданского состояния</t>
  </si>
  <si>
    <t xml:space="preserve">Предписания по итогам проверок органов по контролю и надзору в сфере государственной регистрации актов гражданского состояния об устранении нарушений законодательства </t>
  </si>
  <si>
    <t>Создание архивного фонда записей актов гражданского состояния)</t>
  </si>
  <si>
    <t xml:space="preserve">Процент положительных отзывов населения о качестве полученных государственных услуг государственной регистрации актов гражданского состояния от общего количества участвующих в опросе </t>
  </si>
  <si>
    <t>Количество единиц хранения архивного фонда, переведенных в электронный вид (нарастающим итогом).</t>
  </si>
  <si>
    <t>Доля детей-сирот и детей, оставшихся без попечения родителей, переданных на воспитание в семью граждан, от общей численности детей-сирот и детей, оставшихся без попечения родителей</t>
  </si>
  <si>
    <t>Уровень удовлетворенности жителей города Урай качеством предоставления государственных и муниципальных услуг к 2018 году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</si>
  <si>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</si>
  <si>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</si>
  <si>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</si>
  <si>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Время ожидания в очереди при обращении заявителя в орган местного самоуправления для получения муниципальных услуг</t>
  </si>
  <si>
    <t>Показатели, характеризующие качество оказываемых услуг на базе МАУ МФЦ</t>
  </si>
  <si>
    <t>Наличие обоснованных жалоб на качество предоставляемой услуги (количество обоснованных жалоб/общее количество услуг предоставляемых на базе МАУ МФЦ*100%) - %</t>
  </si>
  <si>
    <t xml:space="preserve">Среднее время ожидания в очереди для подачи (получения) документов </t>
  </si>
  <si>
    <t xml:space="preserve">Удовлетворенность качеством оказания услуг  МАУ МФЦ (доля заявителей выбравших варианты ответов «удовлетворен», «скорее удовлетворен, чем не удовлетворен»)- % </t>
  </si>
  <si>
    <t>Наличие информации о количестве, перечне предоставляемых услуг в МАУ МФЦ, а также форм документов (заявлений), необходимых для предоставления государственных и муниципальных услуг, предоставляемых на базе МФЦ - %</t>
  </si>
  <si>
    <t>Количественные показатели по предоставлению услуг на базе МАУ МФЦ*</t>
  </si>
  <si>
    <t>Организация предоставления муниципальных услуг в многофункциональных центрах  предоставления государственных и муниципальных услуг</t>
  </si>
  <si>
    <t>Количество муниципальных служащих, повысивших профессиональный уровень в соответствии с потребностями</t>
  </si>
  <si>
    <t>Доля должностей муниципальной службы высшей, главной и ведущей группы, учрежденных для выполнения функции «руководитель», на которые сформирован резерв кадров</t>
  </si>
  <si>
    <t>Доля должностей муниципальной службы высшей, главной и ведущей группы, учрежденных для выполнения функции «руководитель», на которые сформирован резерв кадров, замещаемых на основе назначения из резерва кадров, ежегодно</t>
  </si>
  <si>
    <t>%</t>
  </si>
  <si>
    <t>Соответствие принятых муниципальных правовых актов действующему законодательству о муниципальной службе и противодействии коррупции</t>
  </si>
  <si>
    <t>Доля участников конкурса «Лучший работник органов местного самоуправления города Урай» от общего числа работников органов местного самоуправления города Урай</t>
  </si>
  <si>
    <t>Доля объектов недвижимого имущества, на которые зарегистрировано право собственности муниципального образования в общем объеме объектов, подлежащих государственной регистрации, за исключением земельных участков</t>
  </si>
  <si>
    <t>Удельный вес неиспользуемого недвижимого имущества в общем количестве недвижимого имущества муниципального образования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</si>
  <si>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</si>
  <si>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Удельный вес земельных участков, проданных и переданных в аренду, в общем количестве земельных участков, сформированных и переданных на исполнение муниципальным казенным учреждением «Управление градостроительства, землепользования и природопользования города Урай»</t>
  </si>
  <si>
    <t>Неналоговые доходы от управления муниципальным имуществом</t>
  </si>
  <si>
    <t>Цель 1. Совершенствование муниципального управления, повышение его эффективности</t>
  </si>
  <si>
    <t>Задача 1. Совершенствование решения вопросов местного значения</t>
  </si>
  <si>
    <t>Подпрограмма 1. Создание условий для совершенствования системы муниципального управления</t>
  </si>
  <si>
    <t>не менее 2-х ежегодно</t>
  </si>
  <si>
    <t>сообщений в СМИ</t>
  </si>
  <si>
    <t xml:space="preserve">ед. </t>
  </si>
  <si>
    <t>Подпрограмма II. Предоставление муниципальных услуг органами администрации города Урай</t>
  </si>
  <si>
    <t>шт.</t>
  </si>
  <si>
    <t>мин.</t>
  </si>
  <si>
    <t>минут</t>
  </si>
  <si>
    <t>услуг</t>
  </si>
  <si>
    <t>Цель 2. Совершенствование организации муниципальной службы</t>
  </si>
  <si>
    <t>Подпрограмма III. Развитие муниципальной службы и резерва управленческих кадров</t>
  </si>
  <si>
    <t>человек</t>
  </si>
  <si>
    <t>Цель 3. Повышение эффективности исполнения работниками органов местного самоуправления города Урай своих должностных обязанностей по реализации прав и законных интересов жителей в муниципальном образовании городской округ город Урай</t>
  </si>
  <si>
    <t>Подпрограмма IV. Управление и распоряжение муниципальным имуществом муниципального образования город Урай</t>
  </si>
  <si>
    <t>% от плановых назначений</t>
  </si>
  <si>
    <t>не менее 50 процентов</t>
  </si>
  <si>
    <t>не менее 90 процентов</t>
  </si>
  <si>
    <t>не менее 35 процентов</t>
  </si>
  <si>
    <t>до 15 минут</t>
  </si>
  <si>
    <t>не более 0,5</t>
  </si>
  <si>
    <t>не более 15</t>
  </si>
  <si>
    <t>не менее 95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</si>
  <si>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</si>
  <si>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</si>
  <si>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</si>
  <si>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</si>
  <si>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</si>
  <si>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</si>
  <si>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</si>
  <si>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</si>
  <si>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</si>
  <si>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</si>
  <si>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2.1.</t>
  </si>
  <si>
    <t>2.1.1.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</si>
  <si>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</si>
  <si>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</si>
  <si>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</si>
  <si>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</si>
  <si>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</si>
  <si>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</si>
  <si>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</si>
  <si>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</si>
  <si>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</si>
  <si>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</si>
  <si>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3.1.</t>
  </si>
  <si>
    <t>3.1.1.</t>
  </si>
  <si>
    <t>3.1.1.1</t>
  </si>
  <si>
    <t>3.1.1.2</t>
  </si>
  <si>
    <t>3.1.1.3</t>
  </si>
  <si>
    <t>3.1.1.4</t>
  </si>
  <si>
    <t>3.1.1.5</t>
  </si>
  <si>
    <t>4.1.</t>
  </si>
  <si>
    <t>4.1.1.</t>
  </si>
  <si>
    <t>4.1.1.1</t>
  </si>
  <si>
    <t>4.1.1.2</t>
  </si>
  <si>
    <t>4.1.1.3</t>
  </si>
  <si>
    <t>4.1.1.4</t>
  </si>
  <si>
    <t>4.1.1.5</t>
  </si>
  <si>
    <t>за период 2015-2017 годы</t>
  </si>
  <si>
    <r>
      <t>о достижении целевых показателей муниципальной программы</t>
    </r>
    <r>
      <rPr>
        <b/>
        <sz val="11"/>
        <color theme="1"/>
        <rFont val="Times New Roman"/>
        <family val="1"/>
        <charset val="204"/>
      </rPr>
      <t xml:space="preserve"> "Совершенствование и развитие муниципального управления в городе Урай" на 2015-2017 годы</t>
    </r>
  </si>
  <si>
    <t>не менее 40 процентов</t>
  </si>
  <si>
    <t>15 минут</t>
  </si>
  <si>
    <t>не менее 70 процентов</t>
  </si>
  <si>
    <t>10 минут</t>
  </si>
  <si>
    <t>И.Н.Назарова</t>
  </si>
  <si>
    <t>не менее 60 процентов</t>
  </si>
  <si>
    <t>Исполнитель: И.В.Кучина тел.: 2-33-30</t>
  </si>
  <si>
    <t>2014 год</t>
  </si>
  <si>
    <t>2013 год</t>
  </si>
  <si>
    <t>Цель 1. Повышение безопасности населения и территории города Урай в особый период и в случаях чрезвычайных ситуаций. Повышение готовности сил и средств города Урай к проведению аварийно-спасательных и других неотложных работ в случае возникновения чрезвычайных ситуаций. Создание условий для осуществления эффективной деятельности муниципального казенного учреждения «Единая дежурно-диспетчерская служба города Урай»</t>
  </si>
  <si>
    <t>Задача 1. Содержание в готовности сил для защиты населения и территории города Урай от чрезвычайных ситуаций и создание, восполнение резерва средств индивидуальной защиты</t>
  </si>
  <si>
    <t>Цель 1.Обеспечение первичных мер и укрепление пожарной безопасности в городе Урай. Повышение уровня знаний и навыков в области пожарной безопасности.</t>
  </si>
  <si>
    <t>Задача 1. Проведение профилактических мероприятий по соблюдению мер пожарной безопасности среди населения города Урай</t>
  </si>
  <si>
    <t>2018 год</t>
  </si>
  <si>
    <t>Н.А. Менщикова</t>
  </si>
  <si>
    <t>тел.: 33297</t>
  </si>
  <si>
    <t>1.1.1</t>
  </si>
  <si>
    <t>2.1.1</t>
  </si>
  <si>
    <t>км.</t>
  </si>
  <si>
    <t>Исполнитель: Н.А. Менщикова</t>
  </si>
  <si>
    <t>о достижении целевых показателей муниципальной программы  "Защита населения и территории города Урай от чрезвычайных ситуаций, совершенствование гражданской обороны" на 2013-2018 годы за 2018 год</t>
  </si>
  <si>
    <t>Показатель 1 Доля населения получившие памятки по способам защиты, действиям населения в чрезвычайных ситуациях и по сигналам гражданской обороны</t>
  </si>
  <si>
    <t>Показатель 1 Протяженность минерализованных полос на территории города Урай</t>
  </si>
  <si>
    <t>Показатель 1 Доля населения, охваченного противопожарной пропагандой (размещение статей, памяток, видеороликов в средствах массовой информации и среди населения города Урай)</t>
  </si>
  <si>
    <t>1.1.6</t>
  </si>
  <si>
    <t>1.1.5</t>
  </si>
  <si>
    <t>1.1.4</t>
  </si>
  <si>
    <t>1.1.3</t>
  </si>
  <si>
    <t>1.1.2</t>
  </si>
  <si>
    <t>Показатель 2 Уровень обеспечения, восполнения резерва средств индивидуальной защиты</t>
  </si>
  <si>
    <t>Показатель 3 Уровень оснащения общественных спасательных постов в местах массового отдыха людей на водных объектах оборудованием и снаряжением</t>
  </si>
  <si>
    <t>Показатель 4 Уровень внедрения и обеспечения работы «Системы обеспечения вызова экстренных оперативных служб по единому номеру «112» на базе единой дежурно-диспетчерской службы города Урай» на удаленном рабочем месте дежурно-диспетчерских служб (ДДС-01,02,03)</t>
  </si>
  <si>
    <t>Показатель 5 Охват населения города Урай муниципальной системой оповещения (МСО), доведение сигналов гражданской обороны до населения</t>
  </si>
  <si>
    <t>Показатель 6 Удельный вес площади территории муниципального образования,  обработанной в целях профилактики инфекционных и паразитарных заболеваний в соответствии с планом на год</t>
  </si>
  <si>
    <t>2.1.2</t>
  </si>
  <si>
    <t>соответствует плановому показателю</t>
  </si>
</sst>
</file>

<file path=xl/styles.xml><?xml version="1.0" encoding="utf-8"?>
<styleSheet xmlns="http://schemas.openxmlformats.org/spreadsheetml/2006/main">
  <numFmts count="2">
    <numFmt numFmtId="164" formatCode="0.0"/>
    <numFmt numFmtId="166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/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16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A25" workbookViewId="0">
      <selection activeCell="D47" sqref="D47"/>
    </sheetView>
  </sheetViews>
  <sheetFormatPr defaultColWidth="6.7109375" defaultRowHeight="15"/>
  <cols>
    <col min="1" max="1" width="8.5703125" style="1" customWidth="1"/>
    <col min="2" max="2" width="44.28515625" style="1" customWidth="1"/>
    <col min="3" max="3" width="15.42578125" style="1" customWidth="1"/>
    <col min="4" max="4" width="12.140625" style="1" customWidth="1"/>
    <col min="5" max="5" width="12.85546875" style="1" customWidth="1"/>
    <col min="6" max="6" width="10.42578125" style="1" customWidth="1"/>
    <col min="7" max="7" width="16.28515625" style="1" customWidth="1"/>
    <col min="8" max="8" width="26.5703125" style="1" customWidth="1"/>
    <col min="9" max="16384" width="6.7109375" style="1"/>
  </cols>
  <sheetData>
    <row r="1" spans="1:8">
      <c r="H1" s="8" t="s">
        <v>24</v>
      </c>
    </row>
    <row r="2" spans="1:8">
      <c r="H2" s="8" t="s">
        <v>25</v>
      </c>
    </row>
    <row r="3" spans="1:8">
      <c r="H3" s="8" t="s">
        <v>26</v>
      </c>
    </row>
    <row r="4" spans="1:8">
      <c r="H4" s="8" t="s">
        <v>27</v>
      </c>
    </row>
    <row r="5" spans="1:8">
      <c r="H5" s="8" t="s">
        <v>28</v>
      </c>
    </row>
    <row r="6" spans="1:8">
      <c r="H6" s="8" t="s">
        <v>29</v>
      </c>
    </row>
    <row r="8" spans="1:8">
      <c r="H8" s="8" t="s">
        <v>14</v>
      </c>
    </row>
    <row r="10" spans="1:8">
      <c r="A10" s="55" t="s">
        <v>7</v>
      </c>
      <c r="B10" s="55"/>
      <c r="C10" s="55"/>
      <c r="D10" s="55"/>
      <c r="E10" s="55"/>
      <c r="F10" s="55"/>
      <c r="G10" s="55"/>
      <c r="H10" s="55"/>
    </row>
    <row r="11" spans="1:8" ht="50.25" customHeight="1">
      <c r="A11" s="56" t="s">
        <v>152</v>
      </c>
      <c r="B11" s="56"/>
      <c r="C11" s="56"/>
      <c r="D11" s="56"/>
      <c r="E11" s="56"/>
      <c r="F11" s="56"/>
      <c r="G11" s="56"/>
      <c r="H11" s="56"/>
    </row>
    <row r="13" spans="1:8" ht="40.5" customHeight="1">
      <c r="A13" s="57" t="s">
        <v>0</v>
      </c>
      <c r="B13" s="57" t="s">
        <v>15</v>
      </c>
      <c r="C13" s="57" t="s">
        <v>16</v>
      </c>
      <c r="D13" s="58" t="s">
        <v>18</v>
      </c>
      <c r="E13" s="59"/>
      <c r="F13" s="59"/>
      <c r="G13" s="57" t="s">
        <v>33</v>
      </c>
      <c r="H13" s="57" t="s">
        <v>34</v>
      </c>
    </row>
    <row r="14" spans="1:8" ht="39" customHeight="1">
      <c r="A14" s="57"/>
      <c r="B14" s="57"/>
      <c r="C14" s="57"/>
      <c r="D14" s="57" t="s">
        <v>30</v>
      </c>
      <c r="E14" s="63" t="s">
        <v>31</v>
      </c>
      <c r="F14" s="63" t="s">
        <v>32</v>
      </c>
      <c r="G14" s="57"/>
      <c r="H14" s="57"/>
    </row>
    <row r="15" spans="1:8" ht="33.75" customHeight="1">
      <c r="A15" s="57"/>
      <c r="B15" s="57"/>
      <c r="C15" s="57"/>
      <c r="D15" s="57"/>
      <c r="E15" s="64"/>
      <c r="F15" s="64"/>
      <c r="G15" s="57"/>
      <c r="H15" s="57"/>
    </row>
    <row r="16" spans="1:8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 t="s">
        <v>35</v>
      </c>
      <c r="H16" s="5">
        <v>8</v>
      </c>
    </row>
    <row r="17" spans="1:8" ht="50.25" customHeight="1">
      <c r="A17" s="6">
        <v>1</v>
      </c>
      <c r="B17" s="60" t="s">
        <v>141</v>
      </c>
      <c r="C17" s="61"/>
      <c r="D17" s="61"/>
      <c r="E17" s="61"/>
      <c r="F17" s="61"/>
      <c r="G17" s="61"/>
      <c r="H17" s="62"/>
    </row>
    <row r="18" spans="1:8" ht="32.25" customHeight="1">
      <c r="A18" s="7" t="s">
        <v>6</v>
      </c>
      <c r="B18" s="49" t="s">
        <v>142</v>
      </c>
      <c r="C18" s="50"/>
      <c r="D18" s="50"/>
      <c r="E18" s="50"/>
      <c r="F18" s="50"/>
      <c r="G18" s="50"/>
      <c r="H18" s="51"/>
    </row>
    <row r="19" spans="1:8" ht="68.25" customHeight="1">
      <c r="A19" s="43" t="s">
        <v>148</v>
      </c>
      <c r="B19" s="15" t="s">
        <v>153</v>
      </c>
      <c r="C19" s="40" t="s">
        <v>62</v>
      </c>
      <c r="D19" s="48">
        <v>0</v>
      </c>
      <c r="E19" s="48">
        <v>0</v>
      </c>
      <c r="F19" s="48">
        <v>0</v>
      </c>
      <c r="G19" s="48">
        <v>0</v>
      </c>
      <c r="H19" s="47" t="s">
        <v>167</v>
      </c>
    </row>
    <row r="20" spans="1:8" ht="34.5" customHeight="1">
      <c r="A20" s="43" t="s">
        <v>160</v>
      </c>
      <c r="B20" s="15" t="s">
        <v>161</v>
      </c>
      <c r="C20" s="40" t="s">
        <v>62</v>
      </c>
      <c r="D20" s="48">
        <v>95.5</v>
      </c>
      <c r="E20" s="48">
        <v>96.5</v>
      </c>
      <c r="F20" s="48">
        <v>96.5</v>
      </c>
      <c r="G20" s="48">
        <f t="shared" ref="G20:G24" si="0">F20/E20*100</f>
        <v>100</v>
      </c>
      <c r="H20" s="47" t="s">
        <v>167</v>
      </c>
    </row>
    <row r="21" spans="1:8" ht="62.25" customHeight="1">
      <c r="A21" s="43" t="s">
        <v>159</v>
      </c>
      <c r="B21" s="15" t="s">
        <v>162</v>
      </c>
      <c r="C21" s="40" t="s">
        <v>62</v>
      </c>
      <c r="D21" s="48">
        <v>66</v>
      </c>
      <c r="E21" s="48">
        <v>66</v>
      </c>
      <c r="F21" s="48">
        <v>66</v>
      </c>
      <c r="G21" s="48">
        <f t="shared" si="0"/>
        <v>100</v>
      </c>
      <c r="H21" s="47" t="s">
        <v>167</v>
      </c>
    </row>
    <row r="22" spans="1:8" ht="91.5" customHeight="1">
      <c r="A22" s="43" t="s">
        <v>158</v>
      </c>
      <c r="B22" s="15" t="s">
        <v>163</v>
      </c>
      <c r="C22" s="40" t="s">
        <v>62</v>
      </c>
      <c r="D22" s="48">
        <v>100</v>
      </c>
      <c r="E22" s="48">
        <v>100</v>
      </c>
      <c r="F22" s="48">
        <v>100</v>
      </c>
      <c r="G22" s="48">
        <f t="shared" si="0"/>
        <v>100</v>
      </c>
      <c r="H22" s="47" t="s">
        <v>167</v>
      </c>
    </row>
    <row r="23" spans="1:8" ht="64.5" customHeight="1">
      <c r="A23" s="43" t="s">
        <v>157</v>
      </c>
      <c r="B23" s="15" t="s">
        <v>164</v>
      </c>
      <c r="C23" s="40" t="s">
        <v>62</v>
      </c>
      <c r="D23" s="48">
        <v>100</v>
      </c>
      <c r="E23" s="48">
        <v>100</v>
      </c>
      <c r="F23" s="48">
        <v>100</v>
      </c>
      <c r="G23" s="48">
        <f t="shared" si="0"/>
        <v>100</v>
      </c>
      <c r="H23" s="47" t="s">
        <v>167</v>
      </c>
    </row>
    <row r="24" spans="1:8" ht="75.75" customHeight="1">
      <c r="A24" s="43" t="s">
        <v>156</v>
      </c>
      <c r="B24" s="18" t="s">
        <v>165</v>
      </c>
      <c r="C24" s="40" t="s">
        <v>62</v>
      </c>
      <c r="D24" s="48">
        <v>100</v>
      </c>
      <c r="E24" s="48">
        <v>100</v>
      </c>
      <c r="F24" s="48">
        <v>100</v>
      </c>
      <c r="G24" s="48">
        <f t="shared" si="0"/>
        <v>100</v>
      </c>
      <c r="H24" s="47" t="s">
        <v>167</v>
      </c>
    </row>
    <row r="25" spans="1:8" ht="31.5" customHeight="1">
      <c r="A25" s="26">
        <v>2</v>
      </c>
      <c r="B25" s="49" t="s">
        <v>143</v>
      </c>
      <c r="C25" s="50"/>
      <c r="D25" s="50"/>
      <c r="E25" s="50"/>
      <c r="F25" s="50"/>
      <c r="G25" s="50"/>
      <c r="H25" s="51"/>
    </row>
    <row r="26" spans="1:8">
      <c r="A26" s="7" t="s">
        <v>104</v>
      </c>
      <c r="B26" s="52" t="s">
        <v>144</v>
      </c>
      <c r="C26" s="53"/>
      <c r="D26" s="53"/>
      <c r="E26" s="53"/>
      <c r="F26" s="53"/>
      <c r="G26" s="53"/>
      <c r="H26" s="54"/>
    </row>
    <row r="27" spans="1:8" ht="31.5" customHeight="1">
      <c r="A27" s="43" t="s">
        <v>149</v>
      </c>
      <c r="B27" s="41" t="s">
        <v>154</v>
      </c>
      <c r="C27" s="39" t="s">
        <v>150</v>
      </c>
      <c r="D27" s="17">
        <v>40</v>
      </c>
      <c r="E27" s="25">
        <v>40</v>
      </c>
      <c r="F27" s="17">
        <v>40</v>
      </c>
      <c r="G27" s="23">
        <f>F27/E27*100</f>
        <v>100</v>
      </c>
      <c r="H27" s="47" t="s">
        <v>167</v>
      </c>
    </row>
    <row r="28" spans="1:8" ht="60" customHeight="1">
      <c r="A28" s="43" t="s">
        <v>166</v>
      </c>
      <c r="B28" s="42" t="s">
        <v>155</v>
      </c>
      <c r="C28" s="39" t="s">
        <v>62</v>
      </c>
      <c r="D28" s="23">
        <v>87</v>
      </c>
      <c r="E28" s="25">
        <v>91</v>
      </c>
      <c r="F28" s="17">
        <v>91</v>
      </c>
      <c r="G28" s="23">
        <v>100</v>
      </c>
      <c r="H28" s="47" t="s">
        <v>167</v>
      </c>
    </row>
    <row r="31" spans="1:8" ht="15.75">
      <c r="A31" s="44"/>
      <c r="B31" s="45"/>
      <c r="C31" s="45"/>
      <c r="D31" s="45"/>
    </row>
    <row r="32" spans="1:8" ht="15.75">
      <c r="A32" s="45"/>
      <c r="B32" s="45" t="s">
        <v>13</v>
      </c>
      <c r="C32" s="45"/>
      <c r="D32" s="45"/>
      <c r="E32" s="38"/>
    </row>
    <row r="33" spans="1:14" ht="15.75">
      <c r="A33" s="45"/>
      <c r="B33" s="45"/>
      <c r="C33" s="45"/>
      <c r="D33" s="45"/>
      <c r="E33" s="38"/>
    </row>
    <row r="34" spans="1:14" ht="15.75">
      <c r="A34" s="45"/>
      <c r="B34" s="46"/>
      <c r="C34" s="45" t="s">
        <v>146</v>
      </c>
      <c r="D34" s="45"/>
      <c r="E34" s="38"/>
    </row>
    <row r="35" spans="1:14" ht="15.75">
      <c r="A35" s="45"/>
      <c r="B35" s="45"/>
      <c r="C35" s="45"/>
      <c r="D35" s="45"/>
      <c r="E35" s="38"/>
      <c r="N35" s="8"/>
    </row>
    <row r="36" spans="1:14" ht="15.75">
      <c r="A36" s="45" t="s">
        <v>151</v>
      </c>
      <c r="B36" s="45"/>
      <c r="C36" s="45"/>
      <c r="D36" s="45"/>
      <c r="E36" s="38"/>
    </row>
    <row r="37" spans="1:14" ht="15.75">
      <c r="A37" s="45" t="s">
        <v>147</v>
      </c>
      <c r="B37" s="45"/>
      <c r="C37" s="45"/>
      <c r="D37" s="45"/>
      <c r="E37" s="38"/>
      <c r="L37" s="11"/>
    </row>
    <row r="38" spans="1:14" ht="15.75">
      <c r="A38" s="45"/>
      <c r="B38" s="45"/>
      <c r="C38" s="45"/>
      <c r="D38" s="45"/>
      <c r="E38" s="38"/>
    </row>
    <row r="39" spans="1:14">
      <c r="A39" s="38"/>
      <c r="B39" s="38"/>
      <c r="C39" s="38"/>
      <c r="D39" s="38"/>
      <c r="E39" s="38"/>
    </row>
  </sheetData>
  <mergeCells count="15">
    <mergeCell ref="B25:H25"/>
    <mergeCell ref="B26:H26"/>
    <mergeCell ref="A10:H10"/>
    <mergeCell ref="A11:H11"/>
    <mergeCell ref="A13:A15"/>
    <mergeCell ref="B13:B15"/>
    <mergeCell ref="C13:C15"/>
    <mergeCell ref="D13:F13"/>
    <mergeCell ref="H13:H15"/>
    <mergeCell ref="B17:H17"/>
    <mergeCell ref="B18:H18"/>
    <mergeCell ref="D14:D15"/>
    <mergeCell ref="E14:E15"/>
    <mergeCell ref="F14:F15"/>
    <mergeCell ref="G13:G15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>
      <pane xSplit="2" ySplit="15" topLeftCell="C28" activePane="bottomRight" state="frozen"/>
      <selection pane="topRight" activeCell="C1" sqref="C1"/>
      <selection pane="bottomLeft" activeCell="A17" sqref="A17"/>
      <selection pane="bottomRight" activeCell="B37" sqref="B37"/>
    </sheetView>
  </sheetViews>
  <sheetFormatPr defaultColWidth="6.7109375" defaultRowHeight="15"/>
  <cols>
    <col min="1" max="1" width="7.85546875" style="13" customWidth="1"/>
    <col min="2" max="2" width="52.5703125" style="1" customWidth="1"/>
    <col min="3" max="3" width="12.7109375" style="1" customWidth="1"/>
    <col min="4" max="4" width="25.28515625" style="1" customWidth="1"/>
    <col min="5" max="5" width="10.28515625" style="1" customWidth="1"/>
    <col min="6" max="6" width="10.85546875" style="1" customWidth="1"/>
    <col min="7" max="7" width="10.42578125" style="1" customWidth="1"/>
    <col min="8" max="14" width="11.140625" style="1" customWidth="1"/>
    <col min="15" max="15" width="10.28515625" style="1" customWidth="1"/>
    <col min="16" max="16" width="12.140625" style="1" customWidth="1"/>
    <col min="17" max="17" width="12.42578125" style="1" customWidth="1"/>
    <col min="18" max="18" width="13.28515625" style="1" customWidth="1"/>
    <col min="19" max="19" width="20.5703125" style="1" customWidth="1"/>
    <col min="20" max="16384" width="6.7109375" style="1"/>
  </cols>
  <sheetData>
    <row r="1" spans="1:19">
      <c r="S1" s="8" t="s">
        <v>8</v>
      </c>
    </row>
    <row r="2" spans="1:19">
      <c r="S2" s="8" t="s">
        <v>9</v>
      </c>
    </row>
    <row r="3" spans="1:19">
      <c r="S3" s="8" t="s">
        <v>10</v>
      </c>
    </row>
    <row r="4" spans="1:19">
      <c r="S4" s="8" t="s">
        <v>12</v>
      </c>
    </row>
    <row r="5" spans="1:19">
      <c r="S5" s="8" t="s">
        <v>11</v>
      </c>
    </row>
    <row r="7" spans="1:19">
      <c r="S7" s="8" t="s">
        <v>14</v>
      </c>
    </row>
    <row r="9" spans="1:19">
      <c r="A9" s="55" t="s">
        <v>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>
      <c r="A10" s="55" t="s">
        <v>131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>
      <c r="A11" s="55" t="s">
        <v>130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3" spans="1:19" ht="40.5" customHeight="1">
      <c r="A13" s="57" t="s">
        <v>0</v>
      </c>
      <c r="B13" s="57" t="s">
        <v>15</v>
      </c>
      <c r="C13" s="57" t="s">
        <v>16</v>
      </c>
      <c r="D13" s="57" t="s">
        <v>17</v>
      </c>
      <c r="E13" s="58" t="s">
        <v>18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7" t="s">
        <v>21</v>
      </c>
      <c r="R13" s="57"/>
      <c r="S13" s="57" t="s">
        <v>22</v>
      </c>
    </row>
    <row r="14" spans="1:19" ht="28.5" customHeight="1">
      <c r="A14" s="57"/>
      <c r="B14" s="57"/>
      <c r="C14" s="57"/>
      <c r="D14" s="57"/>
      <c r="E14" s="57" t="s">
        <v>140</v>
      </c>
      <c r="F14" s="57"/>
      <c r="G14" s="57" t="s">
        <v>139</v>
      </c>
      <c r="H14" s="57"/>
      <c r="I14" s="57" t="s">
        <v>1</v>
      </c>
      <c r="J14" s="57"/>
      <c r="K14" s="57" t="s">
        <v>2</v>
      </c>
      <c r="L14" s="57"/>
      <c r="M14" s="57" t="s">
        <v>3</v>
      </c>
      <c r="N14" s="57"/>
      <c r="O14" s="57" t="s">
        <v>145</v>
      </c>
      <c r="P14" s="57"/>
      <c r="Q14" s="57"/>
      <c r="R14" s="57"/>
      <c r="S14" s="57"/>
    </row>
    <row r="15" spans="1:19" ht="16.5" customHeight="1">
      <c r="A15" s="57"/>
      <c r="B15" s="57"/>
      <c r="C15" s="57"/>
      <c r="D15" s="57"/>
      <c r="E15" s="3" t="s">
        <v>19</v>
      </c>
      <c r="F15" s="3" t="s">
        <v>20</v>
      </c>
      <c r="G15" s="3" t="s">
        <v>19</v>
      </c>
      <c r="H15" s="3" t="s">
        <v>20</v>
      </c>
      <c r="I15" s="36" t="s">
        <v>19</v>
      </c>
      <c r="J15" s="36" t="s">
        <v>20</v>
      </c>
      <c r="K15" s="36" t="s">
        <v>19</v>
      </c>
      <c r="L15" s="36" t="s">
        <v>20</v>
      </c>
      <c r="M15" s="36" t="s">
        <v>19</v>
      </c>
      <c r="N15" s="36" t="s">
        <v>20</v>
      </c>
      <c r="O15" s="3" t="s">
        <v>19</v>
      </c>
      <c r="P15" s="3" t="s">
        <v>20</v>
      </c>
      <c r="Q15" s="3" t="s">
        <v>19</v>
      </c>
      <c r="R15" s="3" t="s">
        <v>20</v>
      </c>
      <c r="S15" s="57"/>
    </row>
    <row r="16" spans="1:19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/>
      <c r="J16" s="5"/>
      <c r="K16" s="5"/>
      <c r="L16" s="5"/>
      <c r="M16" s="5"/>
      <c r="N16" s="5"/>
      <c r="O16" s="5">
        <v>9</v>
      </c>
      <c r="P16" s="5">
        <v>10</v>
      </c>
      <c r="Q16" s="5">
        <v>11</v>
      </c>
      <c r="R16" s="5">
        <v>12</v>
      </c>
      <c r="S16" s="5" t="s">
        <v>23</v>
      </c>
    </row>
    <row r="17" spans="1:19">
      <c r="A17" s="17">
        <v>1</v>
      </c>
      <c r="B17" s="65" t="s">
        <v>70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>
      <c r="A18" s="19" t="s">
        <v>6</v>
      </c>
      <c r="B18" s="65" t="s">
        <v>71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>
      <c r="A19" s="17" t="s">
        <v>4</v>
      </c>
      <c r="B19" s="4" t="s">
        <v>72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45">
      <c r="A20" s="17" t="s">
        <v>5</v>
      </c>
      <c r="B20" s="15" t="s">
        <v>36</v>
      </c>
      <c r="C20" s="17" t="s">
        <v>62</v>
      </c>
      <c r="D20" s="17">
        <v>40</v>
      </c>
      <c r="E20" s="23">
        <v>50</v>
      </c>
      <c r="F20" s="17">
        <v>38.799999999999997</v>
      </c>
      <c r="G20" s="23">
        <v>65</v>
      </c>
      <c r="H20" s="17">
        <v>65.7</v>
      </c>
      <c r="I20" s="17"/>
      <c r="J20" s="17"/>
      <c r="K20" s="17"/>
      <c r="L20" s="17"/>
      <c r="M20" s="17"/>
      <c r="N20" s="17"/>
      <c r="O20" s="23">
        <v>80</v>
      </c>
      <c r="P20" s="23">
        <v>90.1</v>
      </c>
      <c r="Q20" s="23">
        <v>80</v>
      </c>
      <c r="R20" s="23">
        <v>90.1</v>
      </c>
      <c r="S20" s="23">
        <f>R20/Q20*100</f>
        <v>112.625</v>
      </c>
    </row>
    <row r="21" spans="1:19" ht="30">
      <c r="A21" s="17" t="s">
        <v>94</v>
      </c>
      <c r="B21" s="15" t="s">
        <v>37</v>
      </c>
      <c r="C21" s="17" t="s">
        <v>62</v>
      </c>
      <c r="D21" s="17">
        <v>65</v>
      </c>
      <c r="E21" s="23">
        <v>68</v>
      </c>
      <c r="F21" s="23">
        <v>68</v>
      </c>
      <c r="G21" s="23">
        <v>70</v>
      </c>
      <c r="H21" s="17">
        <v>75.2</v>
      </c>
      <c r="I21" s="17"/>
      <c r="J21" s="17"/>
      <c r="K21" s="17"/>
      <c r="L21" s="17"/>
      <c r="M21" s="17"/>
      <c r="N21" s="17"/>
      <c r="O21" s="23">
        <v>73</v>
      </c>
      <c r="P21" s="23">
        <v>60.9</v>
      </c>
      <c r="Q21" s="23">
        <v>73</v>
      </c>
      <c r="R21" s="23">
        <v>60.9</v>
      </c>
      <c r="S21" s="23">
        <f t="shared" ref="S21:S30" si="0">R21/Q21*100</f>
        <v>83.424657534246577</v>
      </c>
    </row>
    <row r="22" spans="1:19" ht="60">
      <c r="A22" s="17" t="s">
        <v>95</v>
      </c>
      <c r="B22" s="15" t="s">
        <v>38</v>
      </c>
      <c r="C22" s="14" t="s">
        <v>73</v>
      </c>
      <c r="D22" s="17">
        <v>2</v>
      </c>
      <c r="E22" s="17">
        <v>2</v>
      </c>
      <c r="F22" s="17">
        <v>2</v>
      </c>
      <c r="G22" s="17">
        <v>2</v>
      </c>
      <c r="H22" s="17">
        <v>2</v>
      </c>
      <c r="I22" s="17"/>
      <c r="J22" s="17"/>
      <c r="K22" s="17"/>
      <c r="L22" s="17"/>
      <c r="M22" s="17"/>
      <c r="N22" s="17"/>
      <c r="O22" s="17">
        <v>2</v>
      </c>
      <c r="P22" s="17">
        <v>2</v>
      </c>
      <c r="Q22" s="17">
        <v>2</v>
      </c>
      <c r="R22" s="17">
        <v>2</v>
      </c>
      <c r="S22" s="28">
        <f t="shared" si="0"/>
        <v>100</v>
      </c>
    </row>
    <row r="23" spans="1:19" ht="30">
      <c r="A23" s="17" t="s">
        <v>96</v>
      </c>
      <c r="B23" s="15" t="s">
        <v>39</v>
      </c>
      <c r="C23" s="14" t="s">
        <v>74</v>
      </c>
      <c r="D23" s="17">
        <v>30</v>
      </c>
      <c r="E23" s="17">
        <v>40</v>
      </c>
      <c r="F23" s="17">
        <v>33</v>
      </c>
      <c r="G23" s="17">
        <v>45</v>
      </c>
      <c r="H23" s="17">
        <v>48</v>
      </c>
      <c r="I23" s="17"/>
      <c r="J23" s="17"/>
      <c r="K23" s="17"/>
      <c r="L23" s="17"/>
      <c r="M23" s="17"/>
      <c r="N23" s="17"/>
      <c r="O23" s="17">
        <v>50</v>
      </c>
      <c r="P23" s="17">
        <v>50</v>
      </c>
      <c r="Q23" s="17">
        <v>135</v>
      </c>
      <c r="R23" s="27">
        <v>131</v>
      </c>
      <c r="S23" s="28">
        <f t="shared" si="0"/>
        <v>97.037037037037038</v>
      </c>
    </row>
    <row r="24" spans="1:19" ht="45">
      <c r="A24" s="17" t="s">
        <v>97</v>
      </c>
      <c r="B24" s="15" t="s">
        <v>40</v>
      </c>
      <c r="C24" s="14" t="s">
        <v>73</v>
      </c>
      <c r="D24" s="17">
        <v>2</v>
      </c>
      <c r="E24" s="17">
        <v>2</v>
      </c>
      <c r="F24" s="17">
        <v>2</v>
      </c>
      <c r="G24" s="17">
        <v>2</v>
      </c>
      <c r="H24" s="17">
        <v>2</v>
      </c>
      <c r="I24" s="17"/>
      <c r="J24" s="17"/>
      <c r="K24" s="17"/>
      <c r="L24" s="17"/>
      <c r="M24" s="17"/>
      <c r="N24" s="17"/>
      <c r="O24" s="17">
        <v>2</v>
      </c>
      <c r="P24" s="17">
        <v>3</v>
      </c>
      <c r="Q24" s="17">
        <v>2</v>
      </c>
      <c r="R24" s="17">
        <v>3</v>
      </c>
      <c r="S24" s="28">
        <f t="shared" si="0"/>
        <v>150</v>
      </c>
    </row>
    <row r="25" spans="1:19" ht="45">
      <c r="A25" s="17" t="s">
        <v>98</v>
      </c>
      <c r="B25" s="16" t="s">
        <v>41</v>
      </c>
      <c r="C25" s="17" t="s">
        <v>62</v>
      </c>
      <c r="D25" s="17">
        <v>95.5</v>
      </c>
      <c r="E25" s="17">
        <v>99.6</v>
      </c>
      <c r="F25" s="17">
        <v>99.6</v>
      </c>
      <c r="G25" s="17">
        <v>99.7</v>
      </c>
      <c r="H25" s="17">
        <v>99.8</v>
      </c>
      <c r="I25" s="17"/>
      <c r="J25" s="17"/>
      <c r="K25" s="17"/>
      <c r="L25" s="17"/>
      <c r="M25" s="17"/>
      <c r="N25" s="17"/>
      <c r="O25" s="17">
        <v>99.8</v>
      </c>
      <c r="P25" s="27">
        <v>99.8</v>
      </c>
      <c r="Q25" s="17">
        <v>99.8</v>
      </c>
      <c r="R25" s="17">
        <v>99.8</v>
      </c>
      <c r="S25" s="23">
        <f t="shared" si="0"/>
        <v>100</v>
      </c>
    </row>
    <row r="26" spans="1:19" ht="60">
      <c r="A26" s="17" t="s">
        <v>99</v>
      </c>
      <c r="B26" s="16" t="s">
        <v>42</v>
      </c>
      <c r="C26" s="17" t="s">
        <v>75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/>
      <c r="J26" s="17"/>
      <c r="K26" s="17"/>
      <c r="L26" s="17"/>
      <c r="M26" s="17"/>
      <c r="N26" s="17"/>
      <c r="O26" s="17">
        <v>0</v>
      </c>
      <c r="P26" s="27">
        <v>0</v>
      </c>
      <c r="Q26" s="17">
        <v>0</v>
      </c>
      <c r="R26" s="17">
        <v>0</v>
      </c>
      <c r="S26" s="23">
        <v>100</v>
      </c>
    </row>
    <row r="27" spans="1:19" ht="30">
      <c r="A27" s="17" t="s">
        <v>100</v>
      </c>
      <c r="B27" s="16" t="s">
        <v>43</v>
      </c>
      <c r="C27" s="17" t="s">
        <v>62</v>
      </c>
      <c r="D27" s="17">
        <v>7</v>
      </c>
      <c r="E27" s="17">
        <v>8</v>
      </c>
      <c r="F27" s="17">
        <v>9</v>
      </c>
      <c r="G27" s="17">
        <v>9</v>
      </c>
      <c r="H27" s="17">
        <v>10</v>
      </c>
      <c r="I27" s="17"/>
      <c r="J27" s="17"/>
      <c r="K27" s="17"/>
      <c r="L27" s="17"/>
      <c r="M27" s="17"/>
      <c r="N27" s="17"/>
      <c r="O27" s="17">
        <v>10</v>
      </c>
      <c r="P27" s="27">
        <v>10</v>
      </c>
      <c r="Q27" s="17">
        <v>10</v>
      </c>
      <c r="R27" s="17">
        <v>10</v>
      </c>
      <c r="S27" s="23">
        <f t="shared" si="0"/>
        <v>100</v>
      </c>
    </row>
    <row r="28" spans="1:19" ht="60">
      <c r="A28" s="17" t="s">
        <v>101</v>
      </c>
      <c r="B28" s="16" t="s">
        <v>44</v>
      </c>
      <c r="C28" s="17" t="s">
        <v>62</v>
      </c>
      <c r="D28" s="17">
        <v>96</v>
      </c>
      <c r="E28" s="17">
        <v>97</v>
      </c>
      <c r="F28" s="17">
        <v>96</v>
      </c>
      <c r="G28" s="17">
        <v>98</v>
      </c>
      <c r="H28" s="17">
        <v>98</v>
      </c>
      <c r="I28" s="17"/>
      <c r="J28" s="17"/>
      <c r="K28" s="17"/>
      <c r="L28" s="17"/>
      <c r="M28" s="17"/>
      <c r="N28" s="17"/>
      <c r="O28" s="17">
        <v>100</v>
      </c>
      <c r="P28" s="27">
        <v>100</v>
      </c>
      <c r="Q28" s="17">
        <v>100</v>
      </c>
      <c r="R28" s="17">
        <v>100</v>
      </c>
      <c r="S28" s="23">
        <f t="shared" si="0"/>
        <v>100</v>
      </c>
    </row>
    <row r="29" spans="1:19" ht="44.25" customHeight="1">
      <c r="A29" s="17" t="s">
        <v>102</v>
      </c>
      <c r="B29" s="16" t="s">
        <v>45</v>
      </c>
      <c r="C29" s="17" t="s">
        <v>75</v>
      </c>
      <c r="D29" s="17">
        <v>740</v>
      </c>
      <c r="E29" s="17">
        <v>940</v>
      </c>
      <c r="F29" s="17">
        <v>800</v>
      </c>
      <c r="G29" s="35">
        <v>1060</v>
      </c>
      <c r="H29" s="35">
        <v>1294</v>
      </c>
      <c r="I29" s="35"/>
      <c r="J29" s="35"/>
      <c r="K29" s="35"/>
      <c r="L29" s="35"/>
      <c r="M29" s="35"/>
      <c r="N29" s="35"/>
      <c r="O29" s="35">
        <v>1240</v>
      </c>
      <c r="P29" s="35">
        <v>1462</v>
      </c>
      <c r="Q29" s="35">
        <v>1240</v>
      </c>
      <c r="R29" s="35">
        <v>1462</v>
      </c>
      <c r="S29" s="23">
        <f t="shared" si="0"/>
        <v>117.9032258064516</v>
      </c>
    </row>
    <row r="30" spans="1:19" ht="60">
      <c r="A30" s="17" t="s">
        <v>103</v>
      </c>
      <c r="B30" s="16" t="s">
        <v>46</v>
      </c>
      <c r="C30" s="17" t="s">
        <v>62</v>
      </c>
      <c r="D30" s="17">
        <v>0</v>
      </c>
      <c r="E30" s="17">
        <v>94.6</v>
      </c>
      <c r="F30" s="17">
        <v>0</v>
      </c>
      <c r="G30" s="17">
        <v>94.6</v>
      </c>
      <c r="H30" s="23">
        <v>97</v>
      </c>
      <c r="I30" s="23"/>
      <c r="J30" s="23"/>
      <c r="K30" s="23"/>
      <c r="L30" s="23"/>
      <c r="M30" s="23"/>
      <c r="N30" s="23"/>
      <c r="O30" s="17">
        <v>94.7</v>
      </c>
      <c r="P30" s="27">
        <v>96.2</v>
      </c>
      <c r="Q30" s="17">
        <v>94.7</v>
      </c>
      <c r="R30" s="17">
        <v>96.2</v>
      </c>
      <c r="S30" s="23">
        <f t="shared" si="0"/>
        <v>101.58394931362196</v>
      </c>
    </row>
    <row r="31" spans="1:19">
      <c r="A31" s="17">
        <v>2</v>
      </c>
      <c r="B31" s="65" t="s">
        <v>70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>
      <c r="A32" s="19" t="s">
        <v>104</v>
      </c>
      <c r="B32" s="65" t="s">
        <v>71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>
      <c r="A33" s="17" t="s">
        <v>105</v>
      </c>
      <c r="B33" s="4" t="s">
        <v>76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45">
      <c r="A34" s="17" t="s">
        <v>106</v>
      </c>
      <c r="B34" s="15" t="s">
        <v>47</v>
      </c>
      <c r="C34" s="17" t="s">
        <v>62</v>
      </c>
      <c r="D34" s="17" t="s">
        <v>87</v>
      </c>
      <c r="E34" s="29" t="s">
        <v>137</v>
      </c>
      <c r="F34" s="17">
        <v>99.96</v>
      </c>
      <c r="G34" s="14" t="s">
        <v>134</v>
      </c>
      <c r="H34" s="17">
        <v>84.4</v>
      </c>
      <c r="I34" s="17"/>
      <c r="J34" s="17"/>
      <c r="K34" s="17"/>
      <c r="L34" s="17"/>
      <c r="M34" s="17"/>
      <c r="N34" s="17"/>
      <c r="O34" s="14" t="s">
        <v>88</v>
      </c>
      <c r="P34" s="17">
        <v>88.2</v>
      </c>
      <c r="Q34" s="14" t="s">
        <v>88</v>
      </c>
      <c r="R34" s="17">
        <v>88.2</v>
      </c>
      <c r="S34" s="23">
        <v>98</v>
      </c>
    </row>
    <row r="35" spans="1:19" ht="75">
      <c r="A35" s="17" t="s">
        <v>107</v>
      </c>
      <c r="B35" s="15" t="s">
        <v>48</v>
      </c>
      <c r="C35" s="17" t="s">
        <v>62</v>
      </c>
      <c r="D35" s="17" t="s">
        <v>88</v>
      </c>
      <c r="E35" s="14" t="s">
        <v>88</v>
      </c>
      <c r="F35" s="23">
        <v>100</v>
      </c>
      <c r="G35" s="14" t="s">
        <v>88</v>
      </c>
      <c r="H35" s="23">
        <v>187.5</v>
      </c>
      <c r="I35" s="23"/>
      <c r="J35" s="23"/>
      <c r="K35" s="23"/>
      <c r="L35" s="23"/>
      <c r="M35" s="23"/>
      <c r="N35" s="23"/>
      <c r="O35" s="14" t="s">
        <v>88</v>
      </c>
      <c r="P35" s="17">
        <v>187.5</v>
      </c>
      <c r="Q35" s="14" t="s">
        <v>88</v>
      </c>
      <c r="R35" s="17">
        <v>187.5</v>
      </c>
      <c r="S35" s="23">
        <v>208.3</v>
      </c>
    </row>
    <row r="36" spans="1:19" ht="45">
      <c r="A36" s="17" t="s">
        <v>108</v>
      </c>
      <c r="B36" s="15" t="s">
        <v>49</v>
      </c>
      <c r="C36" s="17" t="s">
        <v>62</v>
      </c>
      <c r="D36" s="17" t="s">
        <v>89</v>
      </c>
      <c r="E36" s="14" t="s">
        <v>132</v>
      </c>
      <c r="F36" s="17">
        <v>1.43</v>
      </c>
      <c r="G36" s="14" t="s">
        <v>87</v>
      </c>
      <c r="H36" s="17">
        <v>70.5</v>
      </c>
      <c r="I36" s="17"/>
      <c r="J36" s="17"/>
      <c r="K36" s="17"/>
      <c r="L36" s="17"/>
      <c r="M36" s="17"/>
      <c r="N36" s="17"/>
      <c r="O36" s="14" t="s">
        <v>134</v>
      </c>
      <c r="P36" s="17">
        <v>95.5</v>
      </c>
      <c r="Q36" s="14" t="s">
        <v>134</v>
      </c>
      <c r="R36" s="17">
        <v>95.5</v>
      </c>
      <c r="S36" s="23">
        <v>136.4</v>
      </c>
    </row>
    <row r="37" spans="1:19" ht="90">
      <c r="A37" s="17" t="s">
        <v>109</v>
      </c>
      <c r="B37" s="15" t="s">
        <v>50</v>
      </c>
      <c r="C37" s="17" t="s">
        <v>77</v>
      </c>
      <c r="D37" s="17">
        <v>2</v>
      </c>
      <c r="E37" s="17">
        <v>2</v>
      </c>
      <c r="F37" s="17">
        <v>2</v>
      </c>
      <c r="G37" s="17">
        <v>2</v>
      </c>
      <c r="H37" s="17">
        <v>2</v>
      </c>
      <c r="I37" s="17"/>
      <c r="J37" s="17"/>
      <c r="K37" s="17"/>
      <c r="L37" s="17"/>
      <c r="M37" s="17"/>
      <c r="N37" s="17"/>
      <c r="O37" s="17">
        <v>2</v>
      </c>
      <c r="P37" s="17">
        <v>2</v>
      </c>
      <c r="Q37" s="17">
        <v>2</v>
      </c>
      <c r="R37" s="17">
        <v>2</v>
      </c>
      <c r="S37" s="23">
        <f t="shared" ref="S37:S43" si="1">R37/Q37*100</f>
        <v>100</v>
      </c>
    </row>
    <row r="38" spans="1:19" ht="45">
      <c r="A38" s="17" t="s">
        <v>110</v>
      </c>
      <c r="B38" s="15" t="s">
        <v>51</v>
      </c>
      <c r="C38" s="17" t="s">
        <v>78</v>
      </c>
      <c r="D38" s="17" t="s">
        <v>90</v>
      </c>
      <c r="E38" s="14" t="s">
        <v>90</v>
      </c>
      <c r="F38" s="17" t="s">
        <v>133</v>
      </c>
      <c r="G38" s="14" t="s">
        <v>90</v>
      </c>
      <c r="H38" s="17" t="s">
        <v>135</v>
      </c>
      <c r="I38" s="17"/>
      <c r="J38" s="17"/>
      <c r="K38" s="17"/>
      <c r="L38" s="17"/>
      <c r="M38" s="17"/>
      <c r="N38" s="17"/>
      <c r="O38" s="14" t="s">
        <v>90</v>
      </c>
      <c r="P38" s="17">
        <v>2.2999999999999998</v>
      </c>
      <c r="Q38" s="14" t="s">
        <v>90</v>
      </c>
      <c r="R38" s="17">
        <v>2.2999999999999998</v>
      </c>
      <c r="S38" s="23">
        <v>15.3</v>
      </c>
    </row>
    <row r="39" spans="1:19" ht="30">
      <c r="A39" s="17"/>
      <c r="B39" s="15" t="s">
        <v>52</v>
      </c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4"/>
    </row>
    <row r="40" spans="1:19" ht="60">
      <c r="A40" s="17" t="s">
        <v>111</v>
      </c>
      <c r="B40" s="2" t="s">
        <v>53</v>
      </c>
      <c r="C40" s="17" t="s">
        <v>62</v>
      </c>
      <c r="D40" s="17" t="s">
        <v>91</v>
      </c>
      <c r="E40" s="17"/>
      <c r="F40" s="17"/>
      <c r="G40" s="14" t="s">
        <v>91</v>
      </c>
      <c r="H40" s="14">
        <v>6.0000000000000001E-3</v>
      </c>
      <c r="I40" s="36"/>
      <c r="J40" s="36"/>
      <c r="K40" s="36"/>
      <c r="L40" s="36"/>
      <c r="M40" s="36"/>
      <c r="N40" s="36"/>
      <c r="O40" s="14" t="s">
        <v>91</v>
      </c>
      <c r="P40" s="17">
        <v>7.0000000000000001E-3</v>
      </c>
      <c r="Q40" s="14" t="s">
        <v>91</v>
      </c>
      <c r="R40" s="17">
        <v>7.0000000000000001E-3</v>
      </c>
      <c r="S40" s="23">
        <v>1.4</v>
      </c>
    </row>
    <row r="41" spans="1:19" ht="30">
      <c r="A41" s="17" t="s">
        <v>112</v>
      </c>
      <c r="B41" s="2" t="s">
        <v>54</v>
      </c>
      <c r="C41" s="17" t="s">
        <v>79</v>
      </c>
      <c r="D41" s="17" t="s">
        <v>92</v>
      </c>
      <c r="E41" s="17"/>
      <c r="F41" s="17"/>
      <c r="G41" s="14" t="s">
        <v>92</v>
      </c>
      <c r="H41" s="17">
        <v>3.2</v>
      </c>
      <c r="I41" s="17"/>
      <c r="J41" s="17"/>
      <c r="K41" s="17"/>
      <c r="L41" s="17"/>
      <c r="M41" s="17"/>
      <c r="N41" s="17"/>
      <c r="O41" s="14" t="s">
        <v>92</v>
      </c>
      <c r="P41" s="17">
        <v>2.68</v>
      </c>
      <c r="Q41" s="14" t="s">
        <v>92</v>
      </c>
      <c r="R41" s="17">
        <v>2.68</v>
      </c>
      <c r="S41" s="23">
        <v>17.899999999999999</v>
      </c>
    </row>
    <row r="42" spans="1:19" ht="60">
      <c r="A42" s="17" t="s">
        <v>113</v>
      </c>
      <c r="B42" s="2" t="s">
        <v>55</v>
      </c>
      <c r="C42" s="17" t="s">
        <v>62</v>
      </c>
      <c r="D42" s="17" t="s">
        <v>93</v>
      </c>
      <c r="E42" s="17"/>
      <c r="F42" s="17"/>
      <c r="G42" s="14" t="s">
        <v>93</v>
      </c>
      <c r="H42" s="17">
        <v>98.65</v>
      </c>
      <c r="I42" s="17"/>
      <c r="J42" s="17"/>
      <c r="K42" s="17"/>
      <c r="L42" s="17"/>
      <c r="M42" s="17"/>
      <c r="N42" s="17"/>
      <c r="O42" s="14" t="s">
        <v>93</v>
      </c>
      <c r="P42" s="17">
        <v>99.89</v>
      </c>
      <c r="Q42" s="14" t="s">
        <v>93</v>
      </c>
      <c r="R42" s="17">
        <v>99.89</v>
      </c>
      <c r="S42" s="23">
        <v>105.1</v>
      </c>
    </row>
    <row r="43" spans="1:19" ht="75">
      <c r="A43" s="17" t="s">
        <v>114</v>
      </c>
      <c r="B43" s="2" t="s">
        <v>56</v>
      </c>
      <c r="C43" s="17" t="s">
        <v>62</v>
      </c>
      <c r="D43" s="17">
        <v>100</v>
      </c>
      <c r="E43" s="17"/>
      <c r="F43" s="17"/>
      <c r="G43" s="17">
        <v>100</v>
      </c>
      <c r="H43" s="17">
        <v>100</v>
      </c>
      <c r="I43" s="17"/>
      <c r="J43" s="17"/>
      <c r="K43" s="17"/>
      <c r="L43" s="17"/>
      <c r="M43" s="17"/>
      <c r="N43" s="17"/>
      <c r="O43" s="17">
        <v>100</v>
      </c>
      <c r="P43" s="17">
        <v>100</v>
      </c>
      <c r="Q43" s="17">
        <v>100</v>
      </c>
      <c r="R43" s="17">
        <v>100</v>
      </c>
      <c r="S43" s="23">
        <f t="shared" si="1"/>
        <v>100</v>
      </c>
    </row>
    <row r="44" spans="1:19" ht="30">
      <c r="A44" s="17"/>
      <c r="B44" s="2" t="s">
        <v>57</v>
      </c>
      <c r="C44" s="4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24"/>
    </row>
    <row r="45" spans="1:19" ht="45">
      <c r="A45" s="17" t="s">
        <v>115</v>
      </c>
      <c r="B45" s="2" t="s">
        <v>58</v>
      </c>
      <c r="C45" s="17" t="s">
        <v>80</v>
      </c>
      <c r="D45" s="22">
        <v>12221</v>
      </c>
      <c r="E45" s="17"/>
      <c r="F45" s="17"/>
      <c r="G45" s="34">
        <v>37360</v>
      </c>
      <c r="H45" s="34">
        <v>39775</v>
      </c>
      <c r="I45" s="34"/>
      <c r="J45" s="34"/>
      <c r="K45" s="34"/>
      <c r="L45" s="34"/>
      <c r="M45" s="34"/>
      <c r="N45" s="34"/>
      <c r="O45" s="34">
        <v>41959</v>
      </c>
      <c r="P45" s="34">
        <v>44827</v>
      </c>
      <c r="Q45" s="34">
        <v>91540</v>
      </c>
      <c r="R45" s="37">
        <v>96823</v>
      </c>
      <c r="S45" s="23">
        <v>105.8</v>
      </c>
    </row>
    <row r="46" spans="1:19">
      <c r="A46" s="17">
        <v>3</v>
      </c>
      <c r="B46" s="65" t="s">
        <v>81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>
      <c r="A47" s="19" t="s">
        <v>116</v>
      </c>
      <c r="B47" s="65" t="s">
        <v>71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>
      <c r="A48" s="17" t="s">
        <v>117</v>
      </c>
      <c r="B48" s="4" t="s">
        <v>82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32" customFormat="1" ht="45">
      <c r="A49" s="27" t="s">
        <v>118</v>
      </c>
      <c r="B49" s="30" t="s">
        <v>59</v>
      </c>
      <c r="C49" s="27" t="s">
        <v>83</v>
      </c>
      <c r="D49" s="27">
        <v>8</v>
      </c>
      <c r="E49" s="27">
        <v>8</v>
      </c>
      <c r="F49" s="27">
        <v>10</v>
      </c>
      <c r="G49" s="27">
        <v>8</v>
      </c>
      <c r="H49" s="27">
        <v>23</v>
      </c>
      <c r="I49" s="27"/>
      <c r="J49" s="27"/>
      <c r="K49" s="27"/>
      <c r="L49" s="27"/>
      <c r="M49" s="27"/>
      <c r="N49" s="27"/>
      <c r="O49" s="27">
        <v>8</v>
      </c>
      <c r="P49" s="27">
        <v>57</v>
      </c>
      <c r="Q49" s="27">
        <v>24</v>
      </c>
      <c r="R49" s="27">
        <v>57</v>
      </c>
      <c r="S49" s="31">
        <f t="shared" ref="S49:S53" si="2">R49/Q49*100</f>
        <v>237.5</v>
      </c>
    </row>
    <row r="50" spans="1:19" s="32" customFormat="1" ht="60">
      <c r="A50" s="27" t="s">
        <v>119</v>
      </c>
      <c r="B50" s="30" t="s">
        <v>60</v>
      </c>
      <c r="C50" s="27" t="s">
        <v>62</v>
      </c>
      <c r="D50" s="27">
        <v>25</v>
      </c>
      <c r="E50" s="27">
        <v>70</v>
      </c>
      <c r="F50" s="27">
        <v>61</v>
      </c>
      <c r="G50" s="27">
        <v>75</v>
      </c>
      <c r="H50" s="27">
        <v>62</v>
      </c>
      <c r="I50" s="27"/>
      <c r="J50" s="27"/>
      <c r="K50" s="27"/>
      <c r="L50" s="27"/>
      <c r="M50" s="27"/>
      <c r="N50" s="27"/>
      <c r="O50" s="27">
        <v>80</v>
      </c>
      <c r="P50" s="27">
        <v>73</v>
      </c>
      <c r="Q50" s="27">
        <v>80</v>
      </c>
      <c r="R50" s="27">
        <v>73</v>
      </c>
      <c r="S50" s="31">
        <f t="shared" si="2"/>
        <v>91.25</v>
      </c>
    </row>
    <row r="51" spans="1:19" s="32" customFormat="1" ht="75">
      <c r="A51" s="27" t="s">
        <v>120</v>
      </c>
      <c r="B51" s="33" t="s">
        <v>61</v>
      </c>
      <c r="C51" s="27" t="s">
        <v>62</v>
      </c>
      <c r="D51" s="27">
        <v>0</v>
      </c>
      <c r="E51" s="27">
        <v>40</v>
      </c>
      <c r="F51" s="27">
        <v>67</v>
      </c>
      <c r="G51" s="27">
        <v>45</v>
      </c>
      <c r="H51" s="27">
        <v>100</v>
      </c>
      <c r="I51" s="27"/>
      <c r="J51" s="27"/>
      <c r="K51" s="27"/>
      <c r="L51" s="27"/>
      <c r="M51" s="27"/>
      <c r="N51" s="27"/>
      <c r="O51" s="27">
        <v>50</v>
      </c>
      <c r="P51" s="27">
        <v>100</v>
      </c>
      <c r="Q51" s="27">
        <v>50</v>
      </c>
      <c r="R51" s="27">
        <v>100</v>
      </c>
      <c r="S51" s="31">
        <f t="shared" si="2"/>
        <v>200</v>
      </c>
    </row>
    <row r="52" spans="1:19" s="32" customFormat="1" ht="45">
      <c r="A52" s="27" t="s">
        <v>121</v>
      </c>
      <c r="B52" s="33" t="s">
        <v>63</v>
      </c>
      <c r="C52" s="27" t="s">
        <v>62</v>
      </c>
      <c r="D52" s="27">
        <v>100</v>
      </c>
      <c r="E52" s="27">
        <v>100</v>
      </c>
      <c r="F52" s="27">
        <v>100</v>
      </c>
      <c r="G52" s="27">
        <v>100</v>
      </c>
      <c r="H52" s="27">
        <v>100</v>
      </c>
      <c r="I52" s="27"/>
      <c r="J52" s="27"/>
      <c r="K52" s="27"/>
      <c r="L52" s="27"/>
      <c r="M52" s="27"/>
      <c r="N52" s="27"/>
      <c r="O52" s="27">
        <v>100</v>
      </c>
      <c r="P52" s="27">
        <v>100</v>
      </c>
      <c r="Q52" s="27">
        <v>100</v>
      </c>
      <c r="R52" s="27">
        <v>100</v>
      </c>
      <c r="S52" s="31">
        <f t="shared" si="2"/>
        <v>100</v>
      </c>
    </row>
    <row r="53" spans="1:19" s="32" customFormat="1" ht="60" customHeight="1">
      <c r="A53" s="27" t="s">
        <v>122</v>
      </c>
      <c r="B53" s="30" t="s">
        <v>64</v>
      </c>
      <c r="C53" s="27" t="s">
        <v>62</v>
      </c>
      <c r="D53" s="27">
        <v>6.3</v>
      </c>
      <c r="E53" s="27">
        <v>6.3</v>
      </c>
      <c r="F53" s="27">
        <v>6.7</v>
      </c>
      <c r="G53" s="31">
        <v>7</v>
      </c>
      <c r="H53" s="31">
        <v>10</v>
      </c>
      <c r="I53" s="31"/>
      <c r="J53" s="31"/>
      <c r="K53" s="31"/>
      <c r="L53" s="31"/>
      <c r="M53" s="31"/>
      <c r="N53" s="31"/>
      <c r="O53" s="27">
        <v>8</v>
      </c>
      <c r="P53" s="27">
        <v>1.5</v>
      </c>
      <c r="Q53" s="27">
        <v>8</v>
      </c>
      <c r="R53" s="27">
        <v>1.5</v>
      </c>
      <c r="S53" s="31">
        <f t="shared" si="2"/>
        <v>18.75</v>
      </c>
    </row>
    <row r="54" spans="1:19" ht="34.5" customHeight="1">
      <c r="A54" s="17">
        <v>4</v>
      </c>
      <c r="B54" s="60" t="s">
        <v>84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</row>
    <row r="55" spans="1:19">
      <c r="A55" s="19" t="s">
        <v>123</v>
      </c>
      <c r="B55" s="65" t="s">
        <v>71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>
      <c r="A56" s="17" t="s">
        <v>124</v>
      </c>
      <c r="B56" s="4" t="s">
        <v>85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75">
      <c r="A57" s="17" t="s">
        <v>125</v>
      </c>
      <c r="B57" s="15" t="s">
        <v>65</v>
      </c>
      <c r="C57" s="17" t="s">
        <v>62</v>
      </c>
      <c r="D57" s="17">
        <v>94.33</v>
      </c>
      <c r="E57" s="23">
        <v>95</v>
      </c>
      <c r="F57" s="17">
        <v>76.459999999999994</v>
      </c>
      <c r="G57" s="17">
        <v>95.5</v>
      </c>
      <c r="H57" s="17">
        <v>77.3</v>
      </c>
      <c r="I57" s="17"/>
      <c r="J57" s="17"/>
      <c r="K57" s="17"/>
      <c r="L57" s="17"/>
      <c r="M57" s="17"/>
      <c r="N57" s="17"/>
      <c r="O57" s="23">
        <v>96</v>
      </c>
      <c r="P57" s="23">
        <v>87.4</v>
      </c>
      <c r="Q57" s="23">
        <v>96</v>
      </c>
      <c r="R57" s="23">
        <v>87.4</v>
      </c>
      <c r="S57" s="23">
        <f t="shared" ref="S57:S61" si="3">R57/Q57*100</f>
        <v>91.041666666666671</v>
      </c>
    </row>
    <row r="58" spans="1:19" ht="45">
      <c r="A58" s="17" t="s">
        <v>126</v>
      </c>
      <c r="B58" s="15" t="s">
        <v>66</v>
      </c>
      <c r="C58" s="17" t="s">
        <v>62</v>
      </c>
      <c r="D58" s="17">
        <v>0.52</v>
      </c>
      <c r="E58" s="17">
        <v>0.2</v>
      </c>
      <c r="F58" s="17">
        <v>0.2</v>
      </c>
      <c r="G58" s="17">
        <v>0.1</v>
      </c>
      <c r="H58" s="17">
        <v>0.1</v>
      </c>
      <c r="I58" s="17"/>
      <c r="J58" s="17"/>
      <c r="K58" s="17"/>
      <c r="L58" s="17"/>
      <c r="M58" s="17"/>
      <c r="N58" s="17"/>
      <c r="O58" s="23">
        <v>0.1</v>
      </c>
      <c r="P58" s="23">
        <v>0.1</v>
      </c>
      <c r="Q58" s="23">
        <v>0.1</v>
      </c>
      <c r="R58" s="23">
        <v>0.1</v>
      </c>
      <c r="S58" s="23">
        <f t="shared" si="3"/>
        <v>100</v>
      </c>
    </row>
    <row r="59" spans="1:19" ht="75">
      <c r="A59" s="17" t="s">
        <v>127</v>
      </c>
      <c r="B59" s="15" t="s">
        <v>67</v>
      </c>
      <c r="C59" s="17" t="s">
        <v>62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/>
      <c r="J59" s="17"/>
      <c r="K59" s="17"/>
      <c r="L59" s="17"/>
      <c r="M59" s="17"/>
      <c r="N59" s="17"/>
      <c r="O59" s="17">
        <v>0</v>
      </c>
      <c r="P59" s="17">
        <v>0</v>
      </c>
      <c r="Q59" s="17">
        <v>0</v>
      </c>
      <c r="R59" s="17">
        <v>0</v>
      </c>
      <c r="S59" s="24">
        <v>0</v>
      </c>
    </row>
    <row r="60" spans="1:19" ht="90">
      <c r="A60" s="17" t="s">
        <v>128</v>
      </c>
      <c r="B60" s="18" t="s">
        <v>68</v>
      </c>
      <c r="C60" s="17" t="s">
        <v>62</v>
      </c>
      <c r="D60" s="17">
        <v>100</v>
      </c>
      <c r="E60" s="17">
        <v>100</v>
      </c>
      <c r="F60" s="17">
        <v>100</v>
      </c>
      <c r="G60" s="17">
        <v>100</v>
      </c>
      <c r="H60" s="17">
        <v>100</v>
      </c>
      <c r="I60" s="17"/>
      <c r="J60" s="17"/>
      <c r="K60" s="17"/>
      <c r="L60" s="17"/>
      <c r="M60" s="17"/>
      <c r="N60" s="17"/>
      <c r="O60" s="17">
        <v>100</v>
      </c>
      <c r="P60" s="17">
        <v>100</v>
      </c>
      <c r="Q60" s="17">
        <v>100</v>
      </c>
      <c r="R60" s="17">
        <v>100</v>
      </c>
      <c r="S60" s="23">
        <f t="shared" si="3"/>
        <v>100</v>
      </c>
    </row>
    <row r="61" spans="1:19" ht="45">
      <c r="A61" s="17" t="s">
        <v>129</v>
      </c>
      <c r="B61" s="18" t="s">
        <v>69</v>
      </c>
      <c r="C61" s="14" t="s">
        <v>86</v>
      </c>
      <c r="D61" s="17">
        <v>100</v>
      </c>
      <c r="E61" s="17">
        <v>100</v>
      </c>
      <c r="F61" s="17">
        <v>100</v>
      </c>
      <c r="G61" s="17">
        <v>100</v>
      </c>
      <c r="H61" s="17">
        <v>100</v>
      </c>
      <c r="I61" s="17"/>
      <c r="J61" s="17"/>
      <c r="K61" s="17"/>
      <c r="L61" s="17"/>
      <c r="M61" s="17"/>
      <c r="N61" s="17"/>
      <c r="O61" s="17">
        <v>100</v>
      </c>
      <c r="P61" s="17">
        <v>101.9</v>
      </c>
      <c r="Q61" s="17">
        <v>100</v>
      </c>
      <c r="R61" s="17">
        <v>101.9</v>
      </c>
      <c r="S61" s="23">
        <f t="shared" si="3"/>
        <v>101.9</v>
      </c>
    </row>
    <row r="62" spans="1:19">
      <c r="A62" s="2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5" spans="1:19">
      <c r="B65" s="1" t="s">
        <v>13</v>
      </c>
    </row>
    <row r="67" spans="1:19">
      <c r="B67" s="9"/>
      <c r="C67" s="1" t="s">
        <v>136</v>
      </c>
    </row>
    <row r="68" spans="1:19">
      <c r="P68" s="11"/>
      <c r="Q68" s="11"/>
      <c r="R68" s="11"/>
      <c r="S68" s="12"/>
    </row>
    <row r="69" spans="1:19">
      <c r="A69" s="21"/>
      <c r="P69" s="11"/>
      <c r="Q69" s="11"/>
      <c r="R69" s="11"/>
      <c r="S69" s="11"/>
    </row>
    <row r="70" spans="1:19">
      <c r="A70" s="10" t="s">
        <v>138</v>
      </c>
    </row>
    <row r="71" spans="1:19">
      <c r="A71" s="10"/>
      <c r="R71" s="11"/>
    </row>
    <row r="72" spans="1:19">
      <c r="A72" s="1"/>
    </row>
  </sheetData>
  <mergeCells count="24">
    <mergeCell ref="M14:N14"/>
    <mergeCell ref="B54:S54"/>
    <mergeCell ref="B55:S55"/>
    <mergeCell ref="B31:S31"/>
    <mergeCell ref="B32:S32"/>
    <mergeCell ref="B46:S46"/>
    <mergeCell ref="B47:S47"/>
    <mergeCell ref="B18:S18"/>
    <mergeCell ref="E13:P13"/>
    <mergeCell ref="Q13:R14"/>
    <mergeCell ref="B17:S17"/>
    <mergeCell ref="A9:S9"/>
    <mergeCell ref="A10:S10"/>
    <mergeCell ref="A11:S11"/>
    <mergeCell ref="A13:A15"/>
    <mergeCell ref="B13:B15"/>
    <mergeCell ref="C13:C15"/>
    <mergeCell ref="D13:D15"/>
    <mergeCell ref="S13:S15"/>
    <mergeCell ref="E14:F14"/>
    <mergeCell ref="G14:H14"/>
    <mergeCell ref="O14:P14"/>
    <mergeCell ref="I14:J14"/>
    <mergeCell ref="K14:L14"/>
  </mergeCells>
  <pageMargins left="0.70866141732283472" right="0.11811023622047245" top="0.27559055118110237" bottom="0.27559055118110237" header="0.31496062992125984" footer="0.31496062992125984"/>
  <pageSetup paperSize="9" scale="50" fitToHeight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целевые показатели</vt:lpstr>
      <vt:lpstr>сао</vt:lpstr>
      <vt:lpstr>сао!Заголовки_для_печати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2019-02-05T04:53:35Z</dcterms:modified>
</cp:coreProperties>
</file>