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 activeTab="1"/>
  </bookViews>
  <sheets>
    <sheet name="приложение 1" sheetId="3" r:id="rId1"/>
    <sheet name="Приложение 2" sheetId="4" r:id="rId2"/>
  </sheets>
  <definedNames>
    <definedName name="_xlnm.Print_Area" localSheetId="1">'Приложение 2'!$A$1:$K$192</definedName>
  </definedNames>
  <calcPr calcId="125725" refMode="R1C1"/>
</workbook>
</file>

<file path=xl/calcChain.xml><?xml version="1.0" encoding="utf-8"?>
<calcChain xmlns="http://schemas.openxmlformats.org/spreadsheetml/2006/main">
  <c r="G13" i="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2"/>
  <c r="C11" i="3"/>
  <c r="C10" s="1"/>
  <c r="C9" s="1"/>
  <c r="C8" s="1"/>
  <c r="C13" s="1"/>
</calcChain>
</file>

<file path=xl/sharedStrings.xml><?xml version="1.0" encoding="utf-8"?>
<sst xmlns="http://schemas.openxmlformats.org/spreadsheetml/2006/main" count="443" uniqueCount="200">
  <si>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</si>
  <si>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</si>
  <si>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</si>
  <si>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</si>
  <si>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</si>
  <si>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</si>
  <si>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</si>
  <si>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</si>
  <si>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</si>
  <si>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</si>
  <si>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</si>
  <si>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</si>
  <si>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611</t>
  </si>
  <si>
    <t>0210385150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</si>
  <si>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</si>
  <si>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</si>
  <si>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</si>
  <si>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</si>
  <si>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0210300000</t>
  </si>
  <si>
    <t>Основное мероприятие "Развитие муниципальной системы образования"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</si>
  <si>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</si>
  <si>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</si>
  <si>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</si>
  <si>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</si>
  <si>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</si>
  <si>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0210185150</t>
  </si>
  <si>
    <t>0210100000</t>
  </si>
  <si>
    <t>Основное мероприятие "Дошкольное образование"</t>
  </si>
  <si>
    <t>Дошкольное образование</t>
  </si>
  <si>
    <t>ОБРАЗОВАНИЕ</t>
  </si>
  <si>
    <t>612</t>
  </si>
  <si>
    <t>2110585060</t>
  </si>
  <si>
    <t>Субсидии бюджетным учреждениям на иные цели</t>
  </si>
  <si>
    <t>Иные межбюджетные трансферты на реализацию мероприятий по содействию трудоустройству граждан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</si>
  <si>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</si>
  <si>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</si>
  <si>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</si>
  <si>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</si>
  <si>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</si>
  <si>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</si>
  <si>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Общеэкономические вопросы</t>
  </si>
  <si>
    <t>НАЦИОНАЛЬНАЯ ЭКОНОМИКА</t>
  </si>
  <si>
    <t>Управление образования администрации города Урай</t>
  </si>
  <si>
    <t>3000885150</t>
  </si>
  <si>
    <t>3000800000</t>
  </si>
  <si>
    <t xml:space="preserve">Основное мероприятие "Вовлечение молодежи в трудовую деятельность" </t>
  </si>
  <si>
    <t>3000000000</t>
  </si>
  <si>
    <t>Муниципальная программа "Молодежь города Урай" на 2016-2020 годы</t>
  </si>
  <si>
    <t>Молодежная политика</t>
  </si>
  <si>
    <t>621</t>
  </si>
  <si>
    <t>0610585150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</si>
  <si>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</si>
  <si>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0610500000</t>
  </si>
  <si>
    <t xml:space="preserve">Основное мероприятие "Обеспечение деятельности (оказание услуг) МАУ ДО ДЮСШ "Старт" </t>
  </si>
  <si>
    <t>0610485150</t>
  </si>
  <si>
    <t>0610400000</t>
  </si>
  <si>
    <t xml:space="preserve">Основное мероприятие "Обеспечение деятельности (оказание услуг) МАУ ДО ДЮСШ "Звезды Югры"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</si>
  <si>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</si>
  <si>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</si>
  <si>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</si>
  <si>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</si>
  <si>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0550285150</t>
  </si>
  <si>
    <t>0550200590</t>
  </si>
  <si>
    <t>Расходы на обеспечение деятельности (оказание услуг) муниципальных учреждений</t>
  </si>
  <si>
    <t>0550200000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</si>
  <si>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</si>
  <si>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</si>
  <si>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</si>
  <si>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0500000000</t>
  </si>
  <si>
    <t>Муниципальная программа "Культура города Урай" на 2017-2021 годы</t>
  </si>
  <si>
    <t>Дополнительное образование детей</t>
  </si>
  <si>
    <t>119</t>
  </si>
  <si>
    <t>3510885150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</si>
  <si>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</si>
  <si>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</si>
  <si>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</si>
  <si>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</si>
  <si>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</si>
  <si>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</si>
  <si>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</si>
  <si>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3510800000</t>
  </si>
  <si>
    <t xml:space="preserve">Основное мероприятие "Обеспечение деятельности МКУ "УЖКХ г.Урай"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</si>
  <si>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</si>
  <si>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</si>
  <si>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</si>
  <si>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</si>
  <si>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2110285150</t>
  </si>
  <si>
    <t>2110200000</t>
  </si>
  <si>
    <t xml:space="preserve">Основное мероприятие "Обеспечение деятельности МКУ "УМТО города Урай" </t>
  </si>
  <si>
    <t>Другие вопросы в области жилищно-коммунального хозяйства</t>
  </si>
  <si>
    <t>414</t>
  </si>
  <si>
    <t>1900220700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</si>
  <si>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</si>
  <si>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</si>
  <si>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</si>
  <si>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</si>
  <si>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</si>
  <si>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проведение мероприятий муниципальной программы</t>
  </si>
  <si>
    <t>1900200000</t>
  </si>
  <si>
    <t>Основное мероприятие "Благоустройство общественных мест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</si>
  <si>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</si>
  <si>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</si>
  <si>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Благоустройство</t>
  </si>
  <si>
    <t>ЖИЛИЩНО-КОММУНАЛЬНОЕ ХОЗЯЙСТВО</t>
  </si>
  <si>
    <t>2710285150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</si>
  <si>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</si>
  <si>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</si>
  <si>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</si>
  <si>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</si>
  <si>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</si>
  <si>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</si>
  <si>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Другие вопросы в области национальной экономики</t>
  </si>
  <si>
    <t>244</t>
  </si>
  <si>
    <t>1700320700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</si>
  <si>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</si>
  <si>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</si>
  <si>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</si>
  <si>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</si>
  <si>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</si>
  <si>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</si>
  <si>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</si>
  <si>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</si>
  <si>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</si>
  <si>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</si>
  <si>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</si>
  <si>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</si>
  <si>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</si>
  <si>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</si>
  <si>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2110520700</t>
  </si>
  <si>
    <t>1410685150</t>
  </si>
  <si>
    <t>1410600000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</si>
  <si>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</si>
  <si>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</si>
  <si>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</si>
  <si>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</si>
  <si>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</si>
  <si>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Защита населения и территории от чрезвычайных ситуаций природного и техногенного характера, гражданская оборона</t>
  </si>
  <si>
    <t>2110159300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</si>
  <si>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</si>
  <si>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</si>
  <si>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</si>
  <si>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Органы юстиции</t>
  </si>
  <si>
    <t>НАЦИОНАЛЬНАЯ БЕЗОПАСНОСТЬ И ПРАВООХРАНИТЕЛЬНАЯ ДЕЯТЕЛЬНОСТЬ</t>
  </si>
  <si>
    <t>1310384250</t>
  </si>
  <si>
    <t>121</t>
  </si>
  <si>
    <t>Фонд оплаты труда государственных (муниципальных) органов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</si>
  <si>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</si>
  <si>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1310300000</t>
  </si>
  <si>
    <t>Основное мероприятие "Осуществление полномочий по созданию и обеспечению деятельности административной комиссии"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</si>
  <si>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</si>
  <si>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</si>
  <si>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</si>
  <si>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</si>
  <si>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Другие общегосударственные вопросы</t>
  </si>
  <si>
    <t>2110102040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</si>
  <si>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</si>
  <si>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</si>
  <si>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</si>
  <si>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</si>
  <si>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</si>
  <si>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</si>
  <si>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</si>
  <si>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</si>
  <si>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</si>
  <si>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</si>
  <si>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</si>
  <si>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</si>
  <si>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</si>
  <si>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</si>
  <si>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</si>
  <si>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</si>
  <si>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</si>
  <si>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</si>
  <si>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№ 2 к приказу</t>
  </si>
  <si>
    <t>Комитета по финансам  города Урай</t>
  </si>
  <si>
    <t>Всего расходов: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</si>
  <si>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</si>
  <si>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</si>
  <si>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</si>
  <si>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</si>
  <si>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</si>
  <si>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</si>
  <si>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</si>
  <si>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</si>
  <si>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</si>
  <si>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</si>
  <si>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</si>
  <si>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</si>
  <si>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</si>
  <si>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000 2 02 30000 00 0000 151</t>
  </si>
  <si>
    <t>Субвенции бюджетам на государственную регистрацию актов гражданского состояния</t>
  </si>
  <si>
    <t>000 2 02 35930 00 0000 151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</si>
  <si>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</si>
  <si>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000 2 02 35930 04 0000 151</t>
  </si>
  <si>
    <t>ИТОГО ДОХОДОВ</t>
  </si>
  <si>
    <t>от 13.08.2018  № 68-од</t>
  </si>
  <si>
    <t>Основное мероприятие "Организация содержания объектов благоустройства"</t>
  </si>
  <si>
    <t>3510600000</t>
  </si>
  <si>
    <t>3510620700</t>
  </si>
  <si>
    <t>от  13.08.2018 № 68 -од</t>
  </si>
</sst>
</file>

<file path=xl/styles.xml><?xml version="1.0" encoding="utf-8"?>
<styleSheet xmlns="http://schemas.openxmlformats.org/spreadsheetml/2006/main">
  <numFmts count="9">
    <numFmt numFmtId="164" formatCode="000"/>
    <numFmt numFmtId="165" formatCode="0000000000"/>
    <numFmt numFmtId="166" formatCode="00"/>
    <numFmt numFmtId="167" formatCode="\+#,##0.0;[Red]\-#,##0.0;0.0"/>
    <numFmt numFmtId="168" formatCode="#,##0.0_ ;[Red]\-#,##0.0\ "/>
    <numFmt numFmtId="169" formatCode="#,##0.0"/>
    <numFmt numFmtId="170" formatCode="_(* #,##0.00_);_(* \(#,##0.00\);_(* &quot;-&quot;??_);_(@_)"/>
    <numFmt numFmtId="171" formatCode="\+\ #,##0.0"/>
    <numFmt numFmtId="172" formatCode="\+\ #,#0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71" fontId="9" fillId="0" borderId="2" xfId="3" applyNumberFormat="1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71" fontId="9" fillId="0" borderId="2" xfId="3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center" vertical="center"/>
    </xf>
    <xf numFmtId="171" fontId="9" fillId="0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" applyNumberFormat="1" applyFont="1" applyFill="1" applyBorder="1" applyAlignment="1" applyProtection="1">
      <alignment horizontal="right"/>
      <protection hidden="1"/>
    </xf>
    <xf numFmtId="0" fontId="3" fillId="0" borderId="0" xfId="2" applyProtection="1">
      <protection hidden="1"/>
    </xf>
    <xf numFmtId="0" fontId="3" fillId="0" borderId="0" xfId="2"/>
    <xf numFmtId="0" fontId="3" fillId="0" borderId="0" xfId="2" applyNumberFormat="1" applyFont="1" applyFill="1" applyAlignment="1" applyProtection="1">
      <protection hidden="1"/>
    </xf>
    <xf numFmtId="0" fontId="12" fillId="0" borderId="0" xfId="2" applyNumberFormat="1" applyFont="1" applyFill="1" applyAlignment="1" applyProtection="1">
      <alignment horizontal="right"/>
      <protection hidden="1"/>
    </xf>
    <xf numFmtId="0" fontId="12" fillId="0" borderId="0" xfId="2" applyNumberFormat="1" applyFont="1" applyFill="1" applyBorder="1" applyAlignment="1" applyProtection="1">
      <alignment horizontal="right"/>
      <protection hidden="1"/>
    </xf>
    <xf numFmtId="167" fontId="12" fillId="0" borderId="6" xfId="2" applyNumberFormat="1" applyFont="1" applyFill="1" applyBorder="1" applyAlignment="1" applyProtection="1">
      <protection hidden="1"/>
    </xf>
    <xf numFmtId="167" fontId="12" fillId="0" borderId="5" xfId="2" applyNumberFormat="1" applyFont="1" applyFill="1" applyBorder="1" applyAlignment="1" applyProtection="1">
      <protection hidden="1"/>
    </xf>
    <xf numFmtId="167" fontId="12" fillId="0" borderId="2" xfId="2" applyNumberFormat="1" applyFont="1" applyFill="1" applyBorder="1" applyAlignment="1" applyProtection="1">
      <protection hidden="1"/>
    </xf>
    <xf numFmtId="167" fontId="12" fillId="0" borderId="1" xfId="2" applyNumberFormat="1" applyFont="1" applyFill="1" applyBorder="1" applyAlignment="1" applyProtection="1"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5" fillId="0" borderId="2" xfId="2" applyNumberFormat="1" applyFont="1" applyFill="1" applyBorder="1" applyAlignment="1" applyProtection="1">
      <alignment horizontal="center" vertical="center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2" applyNumberFormat="1" applyFont="1" applyFill="1" applyBorder="1" applyAlignment="1" applyProtection="1">
      <protection hidden="1"/>
    </xf>
    <xf numFmtId="167" fontId="12" fillId="0" borderId="7" xfId="2" applyNumberFormat="1" applyFont="1" applyFill="1" applyBorder="1" applyAlignment="1" applyProtection="1">
      <protection hidden="1"/>
    </xf>
    <xf numFmtId="167" fontId="5" fillId="0" borderId="2" xfId="2" applyNumberFormat="1" applyFont="1" applyFill="1" applyBorder="1" applyAlignment="1" applyProtection="1">
      <protection hidden="1"/>
    </xf>
    <xf numFmtId="0" fontId="3" fillId="0" borderId="0" xfId="2" applyAlignment="1" applyProtection="1">
      <alignment horizontal="center"/>
      <protection hidden="1"/>
    </xf>
    <xf numFmtId="0" fontId="11" fillId="0" borderId="0" xfId="2" applyNumberFormat="1" applyFont="1" applyFill="1" applyAlignment="1" applyProtection="1">
      <alignment horizontal="center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164" fontId="12" fillId="0" borderId="5" xfId="2" applyNumberFormat="1" applyFont="1" applyFill="1" applyBorder="1" applyAlignment="1" applyProtection="1">
      <alignment horizontal="center" wrapText="1"/>
      <protection hidden="1"/>
    </xf>
    <xf numFmtId="166" fontId="12" fillId="0" borderId="5" xfId="2" applyNumberFormat="1" applyFont="1" applyFill="1" applyBorder="1" applyAlignment="1" applyProtection="1">
      <alignment horizontal="center"/>
      <protection hidden="1"/>
    </xf>
    <xf numFmtId="165" fontId="12" fillId="0" borderId="5" xfId="2" applyNumberFormat="1" applyFont="1" applyFill="1" applyBorder="1" applyAlignment="1" applyProtection="1">
      <alignment horizontal="center"/>
      <protection hidden="1"/>
    </xf>
    <xf numFmtId="164" fontId="12" fillId="0" borderId="5" xfId="2" applyNumberFormat="1" applyFont="1" applyFill="1" applyBorder="1" applyAlignment="1" applyProtection="1">
      <alignment horizontal="center"/>
      <protection hidden="1"/>
    </xf>
    <xf numFmtId="164" fontId="12" fillId="0" borderId="1" xfId="2" applyNumberFormat="1" applyFont="1" applyFill="1" applyBorder="1" applyAlignment="1" applyProtection="1">
      <alignment horizontal="center" wrapText="1"/>
      <protection hidden="1"/>
    </xf>
    <xf numFmtId="166" fontId="12" fillId="0" borderId="1" xfId="2" applyNumberFormat="1" applyFont="1" applyFill="1" applyBorder="1" applyAlignment="1" applyProtection="1">
      <alignment horizontal="center"/>
      <protection hidden="1"/>
    </xf>
    <xf numFmtId="165" fontId="12" fillId="0" borderId="1" xfId="2" applyNumberFormat="1" applyFont="1" applyFill="1" applyBorder="1" applyAlignment="1" applyProtection="1">
      <alignment horizontal="center"/>
      <protection hidden="1"/>
    </xf>
    <xf numFmtId="164" fontId="12" fillId="0" borderId="1" xfId="2" applyNumberFormat="1" applyFont="1" applyFill="1" applyBorder="1" applyAlignment="1" applyProtection="1">
      <alignment horizontal="center"/>
      <protection hidden="1"/>
    </xf>
    <xf numFmtId="164" fontId="12" fillId="0" borderId="7" xfId="2" applyNumberFormat="1" applyFont="1" applyFill="1" applyBorder="1" applyAlignment="1" applyProtection="1">
      <alignment horizontal="center" wrapText="1"/>
      <protection hidden="1"/>
    </xf>
    <xf numFmtId="166" fontId="12" fillId="0" borderId="7" xfId="2" applyNumberFormat="1" applyFont="1" applyFill="1" applyBorder="1" applyAlignment="1" applyProtection="1">
      <alignment horizontal="center"/>
      <protection hidden="1"/>
    </xf>
    <xf numFmtId="165" fontId="12" fillId="0" borderId="7" xfId="2" applyNumberFormat="1" applyFont="1" applyFill="1" applyBorder="1" applyAlignment="1" applyProtection="1">
      <alignment horizontal="center"/>
      <protection hidden="1"/>
    </xf>
    <xf numFmtId="164" fontId="12" fillId="0" borderId="7" xfId="2" applyNumberFormat="1" applyFont="1" applyFill="1" applyBorder="1" applyAlignment="1" applyProtection="1">
      <alignment horizontal="center"/>
      <protection hidden="1"/>
    </xf>
    <xf numFmtId="0" fontId="3" fillId="0" borderId="0" xfId="2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168" fontId="3" fillId="0" borderId="0" xfId="2" applyNumberFormat="1"/>
    <xf numFmtId="0" fontId="3" fillId="0" borderId="0" xfId="2" applyAlignment="1" applyProtection="1">
      <alignment vertical="center"/>
      <protection hidden="1"/>
    </xf>
    <xf numFmtId="0" fontId="11" fillId="0" borderId="0" xfId="2" applyNumberFormat="1" applyFont="1" applyFill="1" applyAlignment="1" applyProtection="1">
      <alignment horizontal="centerContinuous" vertical="center"/>
      <protection hidden="1"/>
    </xf>
    <xf numFmtId="0" fontId="3" fillId="0" borderId="0" xfId="2" applyNumberFormat="1" applyFont="1" applyFill="1" applyAlignment="1" applyProtection="1">
      <alignment vertical="center"/>
      <protection hidden="1"/>
    </xf>
    <xf numFmtId="0" fontId="5" fillId="0" borderId="0" xfId="2" applyNumberFormat="1" applyFont="1" applyFill="1" applyAlignment="1" applyProtection="1">
      <alignment vertical="center"/>
      <protection hidden="1"/>
    </xf>
    <xf numFmtId="164" fontId="12" fillId="0" borderId="6" xfId="2" applyNumberFormat="1" applyFont="1" applyFill="1" applyBorder="1" applyAlignment="1" applyProtection="1">
      <alignment vertical="center" wrapText="1"/>
      <protection hidden="1"/>
    </xf>
    <xf numFmtId="164" fontId="12" fillId="0" borderId="2" xfId="2" applyNumberFormat="1" applyFont="1" applyFill="1" applyBorder="1" applyAlignment="1" applyProtection="1">
      <alignment vertical="center" wrapText="1"/>
      <protection hidden="1"/>
    </xf>
    <xf numFmtId="164" fontId="12" fillId="0" borderId="1" xfId="2" applyNumberFormat="1" applyFont="1" applyFill="1" applyBorder="1" applyAlignment="1" applyProtection="1">
      <alignment vertical="center" wrapText="1"/>
      <protection hidden="1"/>
    </xf>
    <xf numFmtId="164" fontId="12" fillId="0" borderId="7" xfId="2" applyNumberFormat="1" applyFont="1" applyFill="1" applyBorder="1" applyAlignment="1" applyProtection="1">
      <alignment vertical="center" wrapText="1"/>
      <protection hidden="1"/>
    </xf>
    <xf numFmtId="0" fontId="12" fillId="0" borderId="0" xfId="2" applyNumberFormat="1" applyFont="1" applyFill="1" applyAlignment="1" applyProtection="1">
      <alignment vertical="center" wrapText="1"/>
      <protection hidden="1"/>
    </xf>
    <xf numFmtId="0" fontId="12" fillId="0" borderId="0" xfId="2" applyNumberFormat="1" applyFont="1" applyFill="1" applyAlignment="1" applyProtection="1">
      <alignment vertical="center"/>
      <protection hidden="1"/>
    </xf>
    <xf numFmtId="0" fontId="3" fillId="0" borderId="0" xfId="2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right"/>
      <protection hidden="1"/>
    </xf>
    <xf numFmtId="0" fontId="12" fillId="0" borderId="0" xfId="2" applyNumberFormat="1" applyFont="1" applyFill="1" applyAlignment="1" applyProtection="1">
      <alignment horizontal="right"/>
      <protection hidden="1"/>
    </xf>
    <xf numFmtId="0" fontId="11" fillId="0" borderId="0" xfId="2" applyNumberFormat="1" applyFont="1" applyFill="1" applyAlignment="1" applyProtection="1">
      <alignment horizontal="center" wrapText="1"/>
      <protection hidden="1"/>
    </xf>
    <xf numFmtId="0" fontId="11" fillId="0" borderId="0" xfId="2" applyNumberFormat="1" applyFont="1" applyFill="1" applyAlignment="1" applyProtection="1">
      <alignment horizontal="center" vertical="center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5" fillId="0" borderId="1" xfId="2" applyNumberFormat="1" applyFont="1" applyFill="1" applyBorder="1" applyAlignment="1" applyProtection="1">
      <alignment horizontal="left"/>
      <protection hidden="1"/>
    </xf>
    <xf numFmtId="0" fontId="5" fillId="0" borderId="4" xfId="2" applyNumberFormat="1" applyFont="1" applyFill="1" applyBorder="1" applyAlignment="1" applyProtection="1">
      <alignment horizontal="left"/>
      <protection hidden="1"/>
    </xf>
    <xf numFmtId="0" fontId="5" fillId="0" borderId="3" xfId="2" applyNumberFormat="1" applyFont="1" applyFill="1" applyBorder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C22" sqref="C22"/>
    </sheetView>
  </sheetViews>
  <sheetFormatPr defaultColWidth="9.109375" defaultRowHeight="13.2"/>
  <cols>
    <col min="1" max="1" width="53.5546875" style="4" customWidth="1"/>
    <col min="2" max="2" width="24.33203125" style="4" customWidth="1"/>
    <col min="3" max="3" width="14.33203125" style="32" customWidth="1"/>
    <col min="4" max="4" width="9.109375" style="4"/>
    <col min="5" max="5" width="20.88671875" style="4" bestFit="1" customWidth="1"/>
    <col min="6" max="256" width="9.109375" style="4"/>
    <col min="257" max="257" width="53.5546875" style="4" customWidth="1"/>
    <col min="258" max="258" width="24.33203125" style="4" customWidth="1"/>
    <col min="259" max="259" width="14.33203125" style="4" customWidth="1"/>
    <col min="260" max="260" width="9.109375" style="4"/>
    <col min="261" max="261" width="20.88671875" style="4" bestFit="1" customWidth="1"/>
    <col min="262" max="512" width="9.109375" style="4"/>
    <col min="513" max="513" width="53.5546875" style="4" customWidth="1"/>
    <col min="514" max="514" width="24.33203125" style="4" customWidth="1"/>
    <col min="515" max="515" width="14.33203125" style="4" customWidth="1"/>
    <col min="516" max="516" width="9.109375" style="4"/>
    <col min="517" max="517" width="20.88671875" style="4" bestFit="1" customWidth="1"/>
    <col min="518" max="768" width="9.109375" style="4"/>
    <col min="769" max="769" width="53.5546875" style="4" customWidth="1"/>
    <col min="770" max="770" width="24.33203125" style="4" customWidth="1"/>
    <col min="771" max="771" width="14.33203125" style="4" customWidth="1"/>
    <col min="772" max="772" width="9.109375" style="4"/>
    <col min="773" max="773" width="20.88671875" style="4" bestFit="1" customWidth="1"/>
    <col min="774" max="1024" width="9.109375" style="4"/>
    <col min="1025" max="1025" width="53.5546875" style="4" customWidth="1"/>
    <col min="1026" max="1026" width="24.33203125" style="4" customWidth="1"/>
    <col min="1027" max="1027" width="14.33203125" style="4" customWidth="1"/>
    <col min="1028" max="1028" width="9.109375" style="4"/>
    <col min="1029" max="1029" width="20.88671875" style="4" bestFit="1" customWidth="1"/>
    <col min="1030" max="1280" width="9.109375" style="4"/>
    <col min="1281" max="1281" width="53.5546875" style="4" customWidth="1"/>
    <col min="1282" max="1282" width="24.33203125" style="4" customWidth="1"/>
    <col min="1283" max="1283" width="14.33203125" style="4" customWidth="1"/>
    <col min="1284" max="1284" width="9.109375" style="4"/>
    <col min="1285" max="1285" width="20.88671875" style="4" bestFit="1" customWidth="1"/>
    <col min="1286" max="1536" width="9.109375" style="4"/>
    <col min="1537" max="1537" width="53.5546875" style="4" customWidth="1"/>
    <col min="1538" max="1538" width="24.33203125" style="4" customWidth="1"/>
    <col min="1539" max="1539" width="14.33203125" style="4" customWidth="1"/>
    <col min="1540" max="1540" width="9.109375" style="4"/>
    <col min="1541" max="1541" width="20.88671875" style="4" bestFit="1" customWidth="1"/>
    <col min="1542" max="1792" width="9.109375" style="4"/>
    <col min="1793" max="1793" width="53.5546875" style="4" customWidth="1"/>
    <col min="1794" max="1794" width="24.33203125" style="4" customWidth="1"/>
    <col min="1795" max="1795" width="14.33203125" style="4" customWidth="1"/>
    <col min="1796" max="1796" width="9.109375" style="4"/>
    <col min="1797" max="1797" width="20.88671875" style="4" bestFit="1" customWidth="1"/>
    <col min="1798" max="2048" width="9.109375" style="4"/>
    <col min="2049" max="2049" width="53.5546875" style="4" customWidth="1"/>
    <col min="2050" max="2050" width="24.33203125" style="4" customWidth="1"/>
    <col min="2051" max="2051" width="14.33203125" style="4" customWidth="1"/>
    <col min="2052" max="2052" width="9.109375" style="4"/>
    <col min="2053" max="2053" width="20.88671875" style="4" bestFit="1" customWidth="1"/>
    <col min="2054" max="2304" width="9.109375" style="4"/>
    <col min="2305" max="2305" width="53.5546875" style="4" customWidth="1"/>
    <col min="2306" max="2306" width="24.33203125" style="4" customWidth="1"/>
    <col min="2307" max="2307" width="14.33203125" style="4" customWidth="1"/>
    <col min="2308" max="2308" width="9.109375" style="4"/>
    <col min="2309" max="2309" width="20.88671875" style="4" bestFit="1" customWidth="1"/>
    <col min="2310" max="2560" width="9.109375" style="4"/>
    <col min="2561" max="2561" width="53.5546875" style="4" customWidth="1"/>
    <col min="2562" max="2562" width="24.33203125" style="4" customWidth="1"/>
    <col min="2563" max="2563" width="14.33203125" style="4" customWidth="1"/>
    <col min="2564" max="2564" width="9.109375" style="4"/>
    <col min="2565" max="2565" width="20.88671875" style="4" bestFit="1" customWidth="1"/>
    <col min="2566" max="2816" width="9.109375" style="4"/>
    <col min="2817" max="2817" width="53.5546875" style="4" customWidth="1"/>
    <col min="2818" max="2818" width="24.33203125" style="4" customWidth="1"/>
    <col min="2819" max="2819" width="14.33203125" style="4" customWidth="1"/>
    <col min="2820" max="2820" width="9.109375" style="4"/>
    <col min="2821" max="2821" width="20.88671875" style="4" bestFit="1" customWidth="1"/>
    <col min="2822" max="3072" width="9.109375" style="4"/>
    <col min="3073" max="3073" width="53.5546875" style="4" customWidth="1"/>
    <col min="3074" max="3074" width="24.33203125" style="4" customWidth="1"/>
    <col min="3075" max="3075" width="14.33203125" style="4" customWidth="1"/>
    <col min="3076" max="3076" width="9.109375" style="4"/>
    <col min="3077" max="3077" width="20.88671875" style="4" bestFit="1" customWidth="1"/>
    <col min="3078" max="3328" width="9.109375" style="4"/>
    <col min="3329" max="3329" width="53.5546875" style="4" customWidth="1"/>
    <col min="3330" max="3330" width="24.33203125" style="4" customWidth="1"/>
    <col min="3331" max="3331" width="14.33203125" style="4" customWidth="1"/>
    <col min="3332" max="3332" width="9.109375" style="4"/>
    <col min="3333" max="3333" width="20.88671875" style="4" bestFit="1" customWidth="1"/>
    <col min="3334" max="3584" width="9.109375" style="4"/>
    <col min="3585" max="3585" width="53.5546875" style="4" customWidth="1"/>
    <col min="3586" max="3586" width="24.33203125" style="4" customWidth="1"/>
    <col min="3587" max="3587" width="14.33203125" style="4" customWidth="1"/>
    <col min="3588" max="3588" width="9.109375" style="4"/>
    <col min="3589" max="3589" width="20.88671875" style="4" bestFit="1" customWidth="1"/>
    <col min="3590" max="3840" width="9.109375" style="4"/>
    <col min="3841" max="3841" width="53.5546875" style="4" customWidth="1"/>
    <col min="3842" max="3842" width="24.33203125" style="4" customWidth="1"/>
    <col min="3843" max="3843" width="14.33203125" style="4" customWidth="1"/>
    <col min="3844" max="3844" width="9.109375" style="4"/>
    <col min="3845" max="3845" width="20.88671875" style="4" bestFit="1" customWidth="1"/>
    <col min="3846" max="4096" width="9.109375" style="4"/>
    <col min="4097" max="4097" width="53.5546875" style="4" customWidth="1"/>
    <col min="4098" max="4098" width="24.33203125" style="4" customWidth="1"/>
    <col min="4099" max="4099" width="14.33203125" style="4" customWidth="1"/>
    <col min="4100" max="4100" width="9.109375" style="4"/>
    <col min="4101" max="4101" width="20.88671875" style="4" bestFit="1" customWidth="1"/>
    <col min="4102" max="4352" width="9.109375" style="4"/>
    <col min="4353" max="4353" width="53.5546875" style="4" customWidth="1"/>
    <col min="4354" max="4354" width="24.33203125" style="4" customWidth="1"/>
    <col min="4355" max="4355" width="14.33203125" style="4" customWidth="1"/>
    <col min="4356" max="4356" width="9.109375" style="4"/>
    <col min="4357" max="4357" width="20.88671875" style="4" bestFit="1" customWidth="1"/>
    <col min="4358" max="4608" width="9.109375" style="4"/>
    <col min="4609" max="4609" width="53.5546875" style="4" customWidth="1"/>
    <col min="4610" max="4610" width="24.33203125" style="4" customWidth="1"/>
    <col min="4611" max="4611" width="14.33203125" style="4" customWidth="1"/>
    <col min="4612" max="4612" width="9.109375" style="4"/>
    <col min="4613" max="4613" width="20.88671875" style="4" bestFit="1" customWidth="1"/>
    <col min="4614" max="4864" width="9.109375" style="4"/>
    <col min="4865" max="4865" width="53.5546875" style="4" customWidth="1"/>
    <col min="4866" max="4866" width="24.33203125" style="4" customWidth="1"/>
    <col min="4867" max="4867" width="14.33203125" style="4" customWidth="1"/>
    <col min="4868" max="4868" width="9.109375" style="4"/>
    <col min="4869" max="4869" width="20.88671875" style="4" bestFit="1" customWidth="1"/>
    <col min="4870" max="5120" width="9.109375" style="4"/>
    <col min="5121" max="5121" width="53.5546875" style="4" customWidth="1"/>
    <col min="5122" max="5122" width="24.33203125" style="4" customWidth="1"/>
    <col min="5123" max="5123" width="14.33203125" style="4" customWidth="1"/>
    <col min="5124" max="5124" width="9.109375" style="4"/>
    <col min="5125" max="5125" width="20.88671875" style="4" bestFit="1" customWidth="1"/>
    <col min="5126" max="5376" width="9.109375" style="4"/>
    <col min="5377" max="5377" width="53.5546875" style="4" customWidth="1"/>
    <col min="5378" max="5378" width="24.33203125" style="4" customWidth="1"/>
    <col min="5379" max="5379" width="14.33203125" style="4" customWidth="1"/>
    <col min="5380" max="5380" width="9.109375" style="4"/>
    <col min="5381" max="5381" width="20.88671875" style="4" bestFit="1" customWidth="1"/>
    <col min="5382" max="5632" width="9.109375" style="4"/>
    <col min="5633" max="5633" width="53.5546875" style="4" customWidth="1"/>
    <col min="5634" max="5634" width="24.33203125" style="4" customWidth="1"/>
    <col min="5635" max="5635" width="14.33203125" style="4" customWidth="1"/>
    <col min="5636" max="5636" width="9.109375" style="4"/>
    <col min="5637" max="5637" width="20.88671875" style="4" bestFit="1" customWidth="1"/>
    <col min="5638" max="5888" width="9.109375" style="4"/>
    <col min="5889" max="5889" width="53.5546875" style="4" customWidth="1"/>
    <col min="5890" max="5890" width="24.33203125" style="4" customWidth="1"/>
    <col min="5891" max="5891" width="14.33203125" style="4" customWidth="1"/>
    <col min="5892" max="5892" width="9.109375" style="4"/>
    <col min="5893" max="5893" width="20.88671875" style="4" bestFit="1" customWidth="1"/>
    <col min="5894" max="6144" width="9.109375" style="4"/>
    <col min="6145" max="6145" width="53.5546875" style="4" customWidth="1"/>
    <col min="6146" max="6146" width="24.33203125" style="4" customWidth="1"/>
    <col min="6147" max="6147" width="14.33203125" style="4" customWidth="1"/>
    <col min="6148" max="6148" width="9.109375" style="4"/>
    <col min="6149" max="6149" width="20.88671875" style="4" bestFit="1" customWidth="1"/>
    <col min="6150" max="6400" width="9.109375" style="4"/>
    <col min="6401" max="6401" width="53.5546875" style="4" customWidth="1"/>
    <col min="6402" max="6402" width="24.33203125" style="4" customWidth="1"/>
    <col min="6403" max="6403" width="14.33203125" style="4" customWidth="1"/>
    <col min="6404" max="6404" width="9.109375" style="4"/>
    <col min="6405" max="6405" width="20.88671875" style="4" bestFit="1" customWidth="1"/>
    <col min="6406" max="6656" width="9.109375" style="4"/>
    <col min="6657" max="6657" width="53.5546875" style="4" customWidth="1"/>
    <col min="6658" max="6658" width="24.33203125" style="4" customWidth="1"/>
    <col min="6659" max="6659" width="14.33203125" style="4" customWidth="1"/>
    <col min="6660" max="6660" width="9.109375" style="4"/>
    <col min="6661" max="6661" width="20.88671875" style="4" bestFit="1" customWidth="1"/>
    <col min="6662" max="6912" width="9.109375" style="4"/>
    <col min="6913" max="6913" width="53.5546875" style="4" customWidth="1"/>
    <col min="6914" max="6914" width="24.33203125" style="4" customWidth="1"/>
    <col min="6915" max="6915" width="14.33203125" style="4" customWidth="1"/>
    <col min="6916" max="6916" width="9.109375" style="4"/>
    <col min="6917" max="6917" width="20.88671875" style="4" bestFit="1" customWidth="1"/>
    <col min="6918" max="7168" width="9.109375" style="4"/>
    <col min="7169" max="7169" width="53.5546875" style="4" customWidth="1"/>
    <col min="7170" max="7170" width="24.33203125" style="4" customWidth="1"/>
    <col min="7171" max="7171" width="14.33203125" style="4" customWidth="1"/>
    <col min="7172" max="7172" width="9.109375" style="4"/>
    <col min="7173" max="7173" width="20.88671875" style="4" bestFit="1" customWidth="1"/>
    <col min="7174" max="7424" width="9.109375" style="4"/>
    <col min="7425" max="7425" width="53.5546875" style="4" customWidth="1"/>
    <col min="7426" max="7426" width="24.33203125" style="4" customWidth="1"/>
    <col min="7427" max="7427" width="14.33203125" style="4" customWidth="1"/>
    <col min="7428" max="7428" width="9.109375" style="4"/>
    <col min="7429" max="7429" width="20.88671875" style="4" bestFit="1" customWidth="1"/>
    <col min="7430" max="7680" width="9.109375" style="4"/>
    <col min="7681" max="7681" width="53.5546875" style="4" customWidth="1"/>
    <col min="7682" max="7682" width="24.33203125" style="4" customWidth="1"/>
    <col min="7683" max="7683" width="14.33203125" style="4" customWidth="1"/>
    <col min="7684" max="7684" width="9.109375" style="4"/>
    <col min="7685" max="7685" width="20.88671875" style="4" bestFit="1" customWidth="1"/>
    <col min="7686" max="7936" width="9.109375" style="4"/>
    <col min="7937" max="7937" width="53.5546875" style="4" customWidth="1"/>
    <col min="7938" max="7938" width="24.33203125" style="4" customWidth="1"/>
    <col min="7939" max="7939" width="14.33203125" style="4" customWidth="1"/>
    <col min="7940" max="7940" width="9.109375" style="4"/>
    <col min="7941" max="7941" width="20.88671875" style="4" bestFit="1" customWidth="1"/>
    <col min="7942" max="8192" width="9.109375" style="4"/>
    <col min="8193" max="8193" width="53.5546875" style="4" customWidth="1"/>
    <col min="8194" max="8194" width="24.33203125" style="4" customWidth="1"/>
    <col min="8195" max="8195" width="14.33203125" style="4" customWidth="1"/>
    <col min="8196" max="8196" width="9.109375" style="4"/>
    <col min="8197" max="8197" width="20.88671875" style="4" bestFit="1" customWidth="1"/>
    <col min="8198" max="8448" width="9.109375" style="4"/>
    <col min="8449" max="8449" width="53.5546875" style="4" customWidth="1"/>
    <col min="8450" max="8450" width="24.33203125" style="4" customWidth="1"/>
    <col min="8451" max="8451" width="14.33203125" style="4" customWidth="1"/>
    <col min="8452" max="8452" width="9.109375" style="4"/>
    <col min="8453" max="8453" width="20.88671875" style="4" bestFit="1" customWidth="1"/>
    <col min="8454" max="8704" width="9.109375" style="4"/>
    <col min="8705" max="8705" width="53.5546875" style="4" customWidth="1"/>
    <col min="8706" max="8706" width="24.33203125" style="4" customWidth="1"/>
    <col min="8707" max="8707" width="14.33203125" style="4" customWidth="1"/>
    <col min="8708" max="8708" width="9.109375" style="4"/>
    <col min="8709" max="8709" width="20.88671875" style="4" bestFit="1" customWidth="1"/>
    <col min="8710" max="8960" width="9.109375" style="4"/>
    <col min="8961" max="8961" width="53.5546875" style="4" customWidth="1"/>
    <col min="8962" max="8962" width="24.33203125" style="4" customWidth="1"/>
    <col min="8963" max="8963" width="14.33203125" style="4" customWidth="1"/>
    <col min="8964" max="8964" width="9.109375" style="4"/>
    <col min="8965" max="8965" width="20.88671875" style="4" bestFit="1" customWidth="1"/>
    <col min="8966" max="9216" width="9.109375" style="4"/>
    <col min="9217" max="9217" width="53.5546875" style="4" customWidth="1"/>
    <col min="9218" max="9218" width="24.33203125" style="4" customWidth="1"/>
    <col min="9219" max="9219" width="14.33203125" style="4" customWidth="1"/>
    <col min="9220" max="9220" width="9.109375" style="4"/>
    <col min="9221" max="9221" width="20.88671875" style="4" bestFit="1" customWidth="1"/>
    <col min="9222" max="9472" width="9.109375" style="4"/>
    <col min="9473" max="9473" width="53.5546875" style="4" customWidth="1"/>
    <col min="9474" max="9474" width="24.33203125" style="4" customWidth="1"/>
    <col min="9475" max="9475" width="14.33203125" style="4" customWidth="1"/>
    <col min="9476" max="9476" width="9.109375" style="4"/>
    <col min="9477" max="9477" width="20.88671875" style="4" bestFit="1" customWidth="1"/>
    <col min="9478" max="9728" width="9.109375" style="4"/>
    <col min="9729" max="9729" width="53.5546875" style="4" customWidth="1"/>
    <col min="9730" max="9730" width="24.33203125" style="4" customWidth="1"/>
    <col min="9731" max="9731" width="14.33203125" style="4" customWidth="1"/>
    <col min="9732" max="9732" width="9.109375" style="4"/>
    <col min="9733" max="9733" width="20.88671875" style="4" bestFit="1" customWidth="1"/>
    <col min="9734" max="9984" width="9.109375" style="4"/>
    <col min="9985" max="9985" width="53.5546875" style="4" customWidth="1"/>
    <col min="9986" max="9986" width="24.33203125" style="4" customWidth="1"/>
    <col min="9987" max="9987" width="14.33203125" style="4" customWidth="1"/>
    <col min="9988" max="9988" width="9.109375" style="4"/>
    <col min="9989" max="9989" width="20.88671875" style="4" bestFit="1" customWidth="1"/>
    <col min="9990" max="10240" width="9.109375" style="4"/>
    <col min="10241" max="10241" width="53.5546875" style="4" customWidth="1"/>
    <col min="10242" max="10242" width="24.33203125" style="4" customWidth="1"/>
    <col min="10243" max="10243" width="14.33203125" style="4" customWidth="1"/>
    <col min="10244" max="10244" width="9.109375" style="4"/>
    <col min="10245" max="10245" width="20.88671875" style="4" bestFit="1" customWidth="1"/>
    <col min="10246" max="10496" width="9.109375" style="4"/>
    <col min="10497" max="10497" width="53.5546875" style="4" customWidth="1"/>
    <col min="10498" max="10498" width="24.33203125" style="4" customWidth="1"/>
    <col min="10499" max="10499" width="14.33203125" style="4" customWidth="1"/>
    <col min="10500" max="10500" width="9.109375" style="4"/>
    <col min="10501" max="10501" width="20.88671875" style="4" bestFit="1" customWidth="1"/>
    <col min="10502" max="10752" width="9.109375" style="4"/>
    <col min="10753" max="10753" width="53.5546875" style="4" customWidth="1"/>
    <col min="10754" max="10754" width="24.33203125" style="4" customWidth="1"/>
    <col min="10755" max="10755" width="14.33203125" style="4" customWidth="1"/>
    <col min="10756" max="10756" width="9.109375" style="4"/>
    <col min="10757" max="10757" width="20.88671875" style="4" bestFit="1" customWidth="1"/>
    <col min="10758" max="11008" width="9.109375" style="4"/>
    <col min="11009" max="11009" width="53.5546875" style="4" customWidth="1"/>
    <col min="11010" max="11010" width="24.33203125" style="4" customWidth="1"/>
    <col min="11011" max="11011" width="14.33203125" style="4" customWidth="1"/>
    <col min="11012" max="11012" width="9.109375" style="4"/>
    <col min="11013" max="11013" width="20.88671875" style="4" bestFit="1" customWidth="1"/>
    <col min="11014" max="11264" width="9.109375" style="4"/>
    <col min="11265" max="11265" width="53.5546875" style="4" customWidth="1"/>
    <col min="11266" max="11266" width="24.33203125" style="4" customWidth="1"/>
    <col min="11267" max="11267" width="14.33203125" style="4" customWidth="1"/>
    <col min="11268" max="11268" width="9.109375" style="4"/>
    <col min="11269" max="11269" width="20.88671875" style="4" bestFit="1" customWidth="1"/>
    <col min="11270" max="11520" width="9.109375" style="4"/>
    <col min="11521" max="11521" width="53.5546875" style="4" customWidth="1"/>
    <col min="11522" max="11522" width="24.33203125" style="4" customWidth="1"/>
    <col min="11523" max="11523" width="14.33203125" style="4" customWidth="1"/>
    <col min="11524" max="11524" width="9.109375" style="4"/>
    <col min="11525" max="11525" width="20.88671875" style="4" bestFit="1" customWidth="1"/>
    <col min="11526" max="11776" width="9.109375" style="4"/>
    <col min="11777" max="11777" width="53.5546875" style="4" customWidth="1"/>
    <col min="11778" max="11778" width="24.33203125" style="4" customWidth="1"/>
    <col min="11779" max="11779" width="14.33203125" style="4" customWidth="1"/>
    <col min="11780" max="11780" width="9.109375" style="4"/>
    <col min="11781" max="11781" width="20.88671875" style="4" bestFit="1" customWidth="1"/>
    <col min="11782" max="12032" width="9.109375" style="4"/>
    <col min="12033" max="12033" width="53.5546875" style="4" customWidth="1"/>
    <col min="12034" max="12034" width="24.33203125" style="4" customWidth="1"/>
    <col min="12035" max="12035" width="14.33203125" style="4" customWidth="1"/>
    <col min="12036" max="12036" width="9.109375" style="4"/>
    <col min="12037" max="12037" width="20.88671875" style="4" bestFit="1" customWidth="1"/>
    <col min="12038" max="12288" width="9.109375" style="4"/>
    <col min="12289" max="12289" width="53.5546875" style="4" customWidth="1"/>
    <col min="12290" max="12290" width="24.33203125" style="4" customWidth="1"/>
    <col min="12291" max="12291" width="14.33203125" style="4" customWidth="1"/>
    <col min="12292" max="12292" width="9.109375" style="4"/>
    <col min="12293" max="12293" width="20.88671875" style="4" bestFit="1" customWidth="1"/>
    <col min="12294" max="12544" width="9.109375" style="4"/>
    <col min="12545" max="12545" width="53.5546875" style="4" customWidth="1"/>
    <col min="12546" max="12546" width="24.33203125" style="4" customWidth="1"/>
    <col min="12547" max="12547" width="14.33203125" style="4" customWidth="1"/>
    <col min="12548" max="12548" width="9.109375" style="4"/>
    <col min="12549" max="12549" width="20.88671875" style="4" bestFit="1" customWidth="1"/>
    <col min="12550" max="12800" width="9.109375" style="4"/>
    <col min="12801" max="12801" width="53.5546875" style="4" customWidth="1"/>
    <col min="12802" max="12802" width="24.33203125" style="4" customWidth="1"/>
    <col min="12803" max="12803" width="14.33203125" style="4" customWidth="1"/>
    <col min="12804" max="12804" width="9.109375" style="4"/>
    <col min="12805" max="12805" width="20.88671875" style="4" bestFit="1" customWidth="1"/>
    <col min="12806" max="13056" width="9.109375" style="4"/>
    <col min="13057" max="13057" width="53.5546875" style="4" customWidth="1"/>
    <col min="13058" max="13058" width="24.33203125" style="4" customWidth="1"/>
    <col min="13059" max="13059" width="14.33203125" style="4" customWidth="1"/>
    <col min="13060" max="13060" width="9.109375" style="4"/>
    <col min="13061" max="13061" width="20.88671875" style="4" bestFit="1" customWidth="1"/>
    <col min="13062" max="13312" width="9.109375" style="4"/>
    <col min="13313" max="13313" width="53.5546875" style="4" customWidth="1"/>
    <col min="13314" max="13314" width="24.33203125" style="4" customWidth="1"/>
    <col min="13315" max="13315" width="14.33203125" style="4" customWidth="1"/>
    <col min="13316" max="13316" width="9.109375" style="4"/>
    <col min="13317" max="13317" width="20.88671875" style="4" bestFit="1" customWidth="1"/>
    <col min="13318" max="13568" width="9.109375" style="4"/>
    <col min="13569" max="13569" width="53.5546875" style="4" customWidth="1"/>
    <col min="13570" max="13570" width="24.33203125" style="4" customWidth="1"/>
    <col min="13571" max="13571" width="14.33203125" style="4" customWidth="1"/>
    <col min="13572" max="13572" width="9.109375" style="4"/>
    <col min="13573" max="13573" width="20.88671875" style="4" bestFit="1" customWidth="1"/>
    <col min="13574" max="13824" width="9.109375" style="4"/>
    <col min="13825" max="13825" width="53.5546875" style="4" customWidth="1"/>
    <col min="13826" max="13826" width="24.33203125" style="4" customWidth="1"/>
    <col min="13827" max="13827" width="14.33203125" style="4" customWidth="1"/>
    <col min="13828" max="13828" width="9.109375" style="4"/>
    <col min="13829" max="13829" width="20.88671875" style="4" bestFit="1" customWidth="1"/>
    <col min="13830" max="14080" width="9.109375" style="4"/>
    <col min="14081" max="14081" width="53.5546875" style="4" customWidth="1"/>
    <col min="14082" max="14082" width="24.33203125" style="4" customWidth="1"/>
    <col min="14083" max="14083" width="14.33203125" style="4" customWidth="1"/>
    <col min="14084" max="14084" width="9.109375" style="4"/>
    <col min="14085" max="14085" width="20.88671875" style="4" bestFit="1" customWidth="1"/>
    <col min="14086" max="14336" width="9.109375" style="4"/>
    <col min="14337" max="14337" width="53.5546875" style="4" customWidth="1"/>
    <col min="14338" max="14338" width="24.33203125" style="4" customWidth="1"/>
    <col min="14339" max="14339" width="14.33203125" style="4" customWidth="1"/>
    <col min="14340" max="14340" width="9.109375" style="4"/>
    <col min="14341" max="14341" width="20.88671875" style="4" bestFit="1" customWidth="1"/>
    <col min="14342" max="14592" width="9.109375" style="4"/>
    <col min="14593" max="14593" width="53.5546875" style="4" customWidth="1"/>
    <col min="14594" max="14594" width="24.33203125" style="4" customWidth="1"/>
    <col min="14595" max="14595" width="14.33203125" style="4" customWidth="1"/>
    <col min="14596" max="14596" width="9.109375" style="4"/>
    <col min="14597" max="14597" width="20.88671875" style="4" bestFit="1" customWidth="1"/>
    <col min="14598" max="14848" width="9.109375" style="4"/>
    <col min="14849" max="14849" width="53.5546875" style="4" customWidth="1"/>
    <col min="14850" max="14850" width="24.33203125" style="4" customWidth="1"/>
    <col min="14851" max="14851" width="14.33203125" style="4" customWidth="1"/>
    <col min="14852" max="14852" width="9.109375" style="4"/>
    <col min="14853" max="14853" width="20.88671875" style="4" bestFit="1" customWidth="1"/>
    <col min="14854" max="15104" width="9.109375" style="4"/>
    <col min="15105" max="15105" width="53.5546875" style="4" customWidth="1"/>
    <col min="15106" max="15106" width="24.33203125" style="4" customWidth="1"/>
    <col min="15107" max="15107" width="14.33203125" style="4" customWidth="1"/>
    <col min="15108" max="15108" width="9.109375" style="4"/>
    <col min="15109" max="15109" width="20.88671875" style="4" bestFit="1" customWidth="1"/>
    <col min="15110" max="15360" width="9.109375" style="4"/>
    <col min="15361" max="15361" width="53.5546875" style="4" customWidth="1"/>
    <col min="15362" max="15362" width="24.33203125" style="4" customWidth="1"/>
    <col min="15363" max="15363" width="14.33203125" style="4" customWidth="1"/>
    <col min="15364" max="15364" width="9.109375" style="4"/>
    <col min="15365" max="15365" width="20.88671875" style="4" bestFit="1" customWidth="1"/>
    <col min="15366" max="15616" width="9.109375" style="4"/>
    <col min="15617" max="15617" width="53.5546875" style="4" customWidth="1"/>
    <col min="15618" max="15618" width="24.33203125" style="4" customWidth="1"/>
    <col min="15619" max="15619" width="14.33203125" style="4" customWidth="1"/>
    <col min="15620" max="15620" width="9.109375" style="4"/>
    <col min="15621" max="15621" width="20.88671875" style="4" bestFit="1" customWidth="1"/>
    <col min="15622" max="15872" width="9.109375" style="4"/>
    <col min="15873" max="15873" width="53.5546875" style="4" customWidth="1"/>
    <col min="15874" max="15874" width="24.33203125" style="4" customWidth="1"/>
    <col min="15875" max="15875" width="14.33203125" style="4" customWidth="1"/>
    <col min="15876" max="15876" width="9.109375" style="4"/>
    <col min="15877" max="15877" width="20.88671875" style="4" bestFit="1" customWidth="1"/>
    <col min="15878" max="16128" width="9.109375" style="4"/>
    <col min="16129" max="16129" width="53.5546875" style="4" customWidth="1"/>
    <col min="16130" max="16130" width="24.33203125" style="4" customWidth="1"/>
    <col min="16131" max="16131" width="14.33203125" style="4" customWidth="1"/>
    <col min="16132" max="16132" width="9.109375" style="4"/>
    <col min="16133" max="16133" width="20.88671875" style="4" bestFit="1" customWidth="1"/>
    <col min="16134" max="16384" width="9.109375" style="4"/>
  </cols>
  <sheetData>
    <row r="1" spans="1:7" ht="13.8">
      <c r="A1" s="3"/>
      <c r="B1" s="83" t="s">
        <v>177</v>
      </c>
      <c r="C1" s="83"/>
    </row>
    <row r="2" spans="1:7" ht="13.8">
      <c r="B2" s="83" t="s">
        <v>178</v>
      </c>
      <c r="C2" s="83"/>
    </row>
    <row r="3" spans="1:7" ht="13.8">
      <c r="B3" s="83" t="s">
        <v>195</v>
      </c>
      <c r="C3" s="83"/>
    </row>
    <row r="4" spans="1:7" ht="13.8">
      <c r="B4" s="5"/>
      <c r="C4" s="5"/>
    </row>
    <row r="5" spans="1:7" s="6" customFormat="1" ht="15.6">
      <c r="A5" s="84" t="s">
        <v>179</v>
      </c>
      <c r="B5" s="84"/>
      <c r="C5" s="84"/>
    </row>
    <row r="6" spans="1:7">
      <c r="A6" s="7"/>
      <c r="B6" s="7"/>
      <c r="C6" s="8" t="s">
        <v>180</v>
      </c>
    </row>
    <row r="7" spans="1:7" ht="26.4">
      <c r="A7" s="9" t="s">
        <v>181</v>
      </c>
      <c r="B7" s="9" t="s">
        <v>182</v>
      </c>
      <c r="C7" s="10" t="s">
        <v>183</v>
      </c>
    </row>
    <row r="8" spans="1:7" s="14" customFormat="1">
      <c r="A8" s="11" t="s">
        <v>184</v>
      </c>
      <c r="B8" s="12" t="s">
        <v>185</v>
      </c>
      <c r="C8" s="13">
        <f>C9</f>
        <v>183.7</v>
      </c>
    </row>
    <row r="9" spans="1:7" s="14" customFormat="1" ht="28.5" customHeight="1">
      <c r="A9" s="15" t="s">
        <v>186</v>
      </c>
      <c r="B9" s="16" t="s">
        <v>187</v>
      </c>
      <c r="C9" s="17">
        <f>C10</f>
        <v>183.7</v>
      </c>
    </row>
    <row r="10" spans="1:7" s="14" customFormat="1" ht="33.75" customHeight="1">
      <c r="A10" s="18" t="s">
        <v>188</v>
      </c>
      <c r="B10" s="12" t="s">
        <v>189</v>
      </c>
      <c r="C10" s="17">
        <f>C11</f>
        <v>183.7</v>
      </c>
      <c r="E10" s="19"/>
      <c r="F10" s="20"/>
      <c r="G10" s="21"/>
    </row>
    <row r="11" spans="1:7" s="14" customFormat="1" ht="39" customHeight="1">
      <c r="A11" s="22" t="s">
        <v>190</v>
      </c>
      <c r="B11" s="23" t="s">
        <v>191</v>
      </c>
      <c r="C11" s="24">
        <f>C12</f>
        <v>183.7</v>
      </c>
      <c r="E11" s="19"/>
      <c r="F11" s="20"/>
      <c r="G11" s="21"/>
    </row>
    <row r="12" spans="1:7" s="14" customFormat="1" ht="42" customHeight="1">
      <c r="A12" s="25" t="s">
        <v>192</v>
      </c>
      <c r="B12" s="26" t="s">
        <v>193</v>
      </c>
      <c r="C12" s="27">
        <v>183.7</v>
      </c>
      <c r="E12" s="19"/>
      <c r="F12" s="20"/>
      <c r="G12" s="21"/>
    </row>
    <row r="13" spans="1:7" ht="17.25" customHeight="1">
      <c r="A13" s="11" t="s">
        <v>194</v>
      </c>
      <c r="B13" s="12"/>
      <c r="C13" s="28">
        <f>C8</f>
        <v>183.7</v>
      </c>
      <c r="E13" s="29"/>
      <c r="F13" s="30"/>
      <c r="G13" s="31"/>
    </row>
    <row r="14" spans="1:7">
      <c r="E14" s="33"/>
      <c r="F14" s="34"/>
      <c r="G14" s="35"/>
    </row>
    <row r="15" spans="1:7">
      <c r="A15" s="36"/>
    </row>
  </sheetData>
  <mergeCells count="4">
    <mergeCell ref="B1:C1"/>
    <mergeCell ref="B2:C2"/>
    <mergeCell ref="B3:C3"/>
    <mergeCell ref="A5:C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topLeftCell="A97" zoomScaleNormal="100" workbookViewId="0">
      <selection activeCell="K105" sqref="K105"/>
    </sheetView>
  </sheetViews>
  <sheetFormatPr defaultColWidth="9.109375" defaultRowHeight="13.2"/>
  <cols>
    <col min="1" max="1" width="43" style="82" customWidth="1"/>
    <col min="2" max="2" width="7.109375" style="69" customWidth="1"/>
    <col min="3" max="4" width="8.109375" style="69" customWidth="1"/>
    <col min="5" max="5" width="12.109375" style="69" customWidth="1"/>
    <col min="6" max="6" width="8.109375" style="69" customWidth="1"/>
    <col min="7" max="7" width="11.77734375" style="39" customWidth="1"/>
    <col min="8" max="11" width="14.77734375" style="39" customWidth="1"/>
    <col min="12" max="16384" width="9.109375" style="39"/>
  </cols>
  <sheetData>
    <row r="1" spans="1:11">
      <c r="A1" s="72"/>
      <c r="B1" s="53"/>
      <c r="C1" s="53"/>
      <c r="D1" s="53"/>
      <c r="E1" s="53"/>
      <c r="F1" s="53"/>
      <c r="G1" s="38"/>
      <c r="H1" s="38"/>
      <c r="I1" s="38"/>
      <c r="J1" s="37"/>
      <c r="K1" s="37" t="s">
        <v>173</v>
      </c>
    </row>
    <row r="2" spans="1:11">
      <c r="A2" s="73"/>
      <c r="B2" s="54"/>
      <c r="C2" s="54"/>
      <c r="D2" s="54"/>
      <c r="E2" s="54"/>
      <c r="F2" s="54"/>
      <c r="G2" s="40"/>
      <c r="H2" s="38"/>
      <c r="I2" s="38"/>
      <c r="J2" s="85" t="s">
        <v>174</v>
      </c>
      <c r="K2" s="85"/>
    </row>
    <row r="3" spans="1:11">
      <c r="A3" s="73"/>
      <c r="B3" s="54"/>
      <c r="C3" s="54"/>
      <c r="D3" s="54"/>
      <c r="E3" s="54"/>
      <c r="F3" s="47"/>
      <c r="G3" s="41"/>
      <c r="H3" s="38"/>
      <c r="I3" s="38"/>
      <c r="J3" s="85" t="s">
        <v>199</v>
      </c>
      <c r="K3" s="85"/>
    </row>
    <row r="4" spans="1:11">
      <c r="A4" s="74"/>
      <c r="B4" s="55"/>
      <c r="C4" s="55"/>
      <c r="D4" s="55"/>
      <c r="E4" s="55"/>
      <c r="F4" s="53"/>
      <c r="G4" s="41"/>
      <c r="H4" s="38"/>
      <c r="I4" s="38"/>
      <c r="J4" s="86"/>
      <c r="K4" s="86"/>
    </row>
    <row r="5" spans="1:11">
      <c r="A5" s="87" t="s">
        <v>176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>
      <c r="A8" s="88"/>
      <c r="B8" s="88"/>
      <c r="C8" s="88"/>
      <c r="D8" s="88"/>
      <c r="E8" s="88"/>
      <c r="F8" s="88"/>
      <c r="G8" s="88"/>
      <c r="H8" s="38"/>
      <c r="I8" s="38"/>
      <c r="J8" s="38"/>
      <c r="K8" s="38"/>
    </row>
    <row r="9" spans="1:11">
      <c r="A9" s="75"/>
      <c r="B9" s="56"/>
      <c r="C9" s="53"/>
      <c r="D9" s="56"/>
      <c r="E9" s="56"/>
      <c r="F9" s="56"/>
      <c r="G9" s="42"/>
      <c r="H9" s="38"/>
      <c r="I9" s="38"/>
      <c r="J9" s="38"/>
      <c r="K9" s="42" t="s">
        <v>172</v>
      </c>
    </row>
    <row r="10" spans="1:11" ht="73.2" customHeight="1">
      <c r="A10" s="48" t="s">
        <v>171</v>
      </c>
      <c r="B10" s="48" t="s">
        <v>170</v>
      </c>
      <c r="C10" s="48" t="s">
        <v>169</v>
      </c>
      <c r="D10" s="48" t="s">
        <v>168</v>
      </c>
      <c r="E10" s="48" t="s">
        <v>167</v>
      </c>
      <c r="F10" s="48" t="s">
        <v>166</v>
      </c>
      <c r="G10" s="49" t="s">
        <v>165</v>
      </c>
      <c r="H10" s="49" t="s">
        <v>164</v>
      </c>
      <c r="I10" s="49" t="s">
        <v>163</v>
      </c>
      <c r="J10" s="49" t="s">
        <v>162</v>
      </c>
      <c r="K10" s="49" t="s">
        <v>161</v>
      </c>
    </row>
    <row r="11" spans="1:11" s="1" customFormat="1">
      <c r="A11" s="2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15" customHeight="1">
      <c r="A12" s="76" t="s">
        <v>160</v>
      </c>
      <c r="B12" s="57">
        <v>40</v>
      </c>
      <c r="C12" s="58"/>
      <c r="D12" s="58"/>
      <c r="E12" s="59"/>
      <c r="F12" s="60"/>
      <c r="G12" s="43">
        <f>H12+I12+J12+K12</f>
        <v>-132.70000000000002</v>
      </c>
      <c r="H12" s="44">
        <v>-160.1</v>
      </c>
      <c r="I12" s="44">
        <v>183.7</v>
      </c>
      <c r="J12" s="44">
        <v>0</v>
      </c>
      <c r="K12" s="43">
        <v>-156.30000000000001</v>
      </c>
    </row>
    <row r="13" spans="1:11" ht="13.8" customHeight="1">
      <c r="A13" s="77" t="s">
        <v>159</v>
      </c>
      <c r="B13" s="61">
        <v>40</v>
      </c>
      <c r="C13" s="62">
        <v>1</v>
      </c>
      <c r="D13" s="62"/>
      <c r="E13" s="63"/>
      <c r="F13" s="64"/>
      <c r="G13" s="43">
        <f t="shared" ref="G13:G76" si="0">H13+I13+J13+K13</f>
        <v>0</v>
      </c>
      <c r="H13" s="46">
        <v>0</v>
      </c>
      <c r="I13" s="46">
        <v>0</v>
      </c>
      <c r="J13" s="46">
        <v>0</v>
      </c>
      <c r="K13" s="45">
        <v>0</v>
      </c>
    </row>
    <row r="14" spans="1:11" ht="34.200000000000003" customHeight="1">
      <c r="A14" s="77" t="s">
        <v>158</v>
      </c>
      <c r="B14" s="61">
        <v>40</v>
      </c>
      <c r="C14" s="62">
        <v>1</v>
      </c>
      <c r="D14" s="62">
        <v>4</v>
      </c>
      <c r="E14" s="63"/>
      <c r="F14" s="64"/>
      <c r="G14" s="43">
        <f t="shared" si="0"/>
        <v>0</v>
      </c>
      <c r="H14" s="46">
        <v>0</v>
      </c>
      <c r="I14" s="46">
        <v>0</v>
      </c>
      <c r="J14" s="46">
        <v>0</v>
      </c>
      <c r="K14" s="45">
        <v>0</v>
      </c>
    </row>
    <row r="15" spans="1:11" ht="30.6">
      <c r="A15" s="77" t="s">
        <v>39</v>
      </c>
      <c r="B15" s="61">
        <v>40</v>
      </c>
      <c r="C15" s="62">
        <v>1</v>
      </c>
      <c r="D15" s="62">
        <v>4</v>
      </c>
      <c r="E15" s="63" t="s">
        <v>38</v>
      </c>
      <c r="F15" s="64"/>
      <c r="G15" s="43">
        <f t="shared" si="0"/>
        <v>0</v>
      </c>
      <c r="H15" s="46">
        <v>0</v>
      </c>
      <c r="I15" s="46">
        <v>0</v>
      </c>
      <c r="J15" s="46">
        <v>0</v>
      </c>
      <c r="K15" s="45">
        <v>0</v>
      </c>
    </row>
    <row r="16" spans="1:11" ht="23.4" customHeight="1">
      <c r="A16" s="77" t="s">
        <v>37</v>
      </c>
      <c r="B16" s="61">
        <v>40</v>
      </c>
      <c r="C16" s="62">
        <v>1</v>
      </c>
      <c r="D16" s="62">
        <v>4</v>
      </c>
      <c r="E16" s="63" t="s">
        <v>36</v>
      </c>
      <c r="F16" s="64"/>
      <c r="G16" s="43">
        <f t="shared" si="0"/>
        <v>0</v>
      </c>
      <c r="H16" s="46">
        <v>0</v>
      </c>
      <c r="I16" s="46">
        <v>0</v>
      </c>
      <c r="J16" s="46">
        <v>0</v>
      </c>
      <c r="K16" s="45">
        <v>0</v>
      </c>
    </row>
    <row r="17" spans="1:11" ht="45" customHeight="1">
      <c r="A17" s="77" t="s">
        <v>140</v>
      </c>
      <c r="B17" s="61">
        <v>40</v>
      </c>
      <c r="C17" s="62">
        <v>1</v>
      </c>
      <c r="D17" s="62">
        <v>4</v>
      </c>
      <c r="E17" s="63" t="s">
        <v>139</v>
      </c>
      <c r="F17" s="64"/>
      <c r="G17" s="43">
        <f t="shared" si="0"/>
        <v>0</v>
      </c>
      <c r="H17" s="46">
        <v>0</v>
      </c>
      <c r="I17" s="46">
        <v>0</v>
      </c>
      <c r="J17" s="46">
        <v>0</v>
      </c>
      <c r="K17" s="45">
        <v>0</v>
      </c>
    </row>
    <row r="18" spans="1:11" ht="24.6" customHeight="1">
      <c r="A18" s="77" t="s">
        <v>157</v>
      </c>
      <c r="B18" s="61">
        <v>40</v>
      </c>
      <c r="C18" s="62">
        <v>1</v>
      </c>
      <c r="D18" s="62">
        <v>4</v>
      </c>
      <c r="E18" s="63" t="s">
        <v>154</v>
      </c>
      <c r="F18" s="64"/>
      <c r="G18" s="43">
        <f t="shared" si="0"/>
        <v>0</v>
      </c>
      <c r="H18" s="46">
        <v>0</v>
      </c>
      <c r="I18" s="46">
        <v>0</v>
      </c>
      <c r="J18" s="46">
        <v>0</v>
      </c>
      <c r="K18" s="45">
        <v>0</v>
      </c>
    </row>
    <row r="19" spans="1:11" ht="45" customHeight="1">
      <c r="A19" s="77" t="s">
        <v>79</v>
      </c>
      <c r="B19" s="61">
        <v>40</v>
      </c>
      <c r="C19" s="62">
        <v>1</v>
      </c>
      <c r="D19" s="62">
        <v>4</v>
      </c>
      <c r="E19" s="63" t="s">
        <v>154</v>
      </c>
      <c r="F19" s="64" t="s">
        <v>78</v>
      </c>
      <c r="G19" s="43">
        <f t="shared" si="0"/>
        <v>14.4</v>
      </c>
      <c r="H19" s="46">
        <v>14.4</v>
      </c>
      <c r="I19" s="46">
        <v>0</v>
      </c>
      <c r="J19" s="46">
        <v>0</v>
      </c>
      <c r="K19" s="45">
        <v>0</v>
      </c>
    </row>
    <row r="20" spans="1:11" ht="23.4" customHeight="1">
      <c r="A20" s="77" t="s">
        <v>122</v>
      </c>
      <c r="B20" s="61">
        <v>40</v>
      </c>
      <c r="C20" s="62">
        <v>1</v>
      </c>
      <c r="D20" s="62">
        <v>4</v>
      </c>
      <c r="E20" s="63" t="s">
        <v>154</v>
      </c>
      <c r="F20" s="64" t="s">
        <v>121</v>
      </c>
      <c r="G20" s="43">
        <f t="shared" si="0"/>
        <v>14.4</v>
      </c>
      <c r="H20" s="46">
        <v>14.4</v>
      </c>
      <c r="I20" s="46">
        <v>0</v>
      </c>
      <c r="J20" s="46">
        <v>0</v>
      </c>
      <c r="K20" s="45">
        <v>0</v>
      </c>
    </row>
    <row r="21" spans="1:11" ht="33" customHeight="1">
      <c r="A21" s="78" t="s">
        <v>156</v>
      </c>
      <c r="B21" s="61">
        <v>40</v>
      </c>
      <c r="C21" s="62">
        <v>1</v>
      </c>
      <c r="D21" s="62">
        <v>4</v>
      </c>
      <c r="E21" s="63" t="s">
        <v>154</v>
      </c>
      <c r="F21" s="64" t="s">
        <v>155</v>
      </c>
      <c r="G21" s="43">
        <f t="shared" si="0"/>
        <v>14.4</v>
      </c>
      <c r="H21" s="46">
        <v>14.4</v>
      </c>
      <c r="I21" s="46">
        <v>0</v>
      </c>
      <c r="J21" s="46">
        <v>0</v>
      </c>
      <c r="K21" s="45">
        <v>0</v>
      </c>
    </row>
    <row r="22" spans="1:11" ht="24.6" customHeight="1">
      <c r="A22" s="77" t="s">
        <v>118</v>
      </c>
      <c r="B22" s="61">
        <v>40</v>
      </c>
      <c r="C22" s="62">
        <v>1</v>
      </c>
      <c r="D22" s="62">
        <v>4</v>
      </c>
      <c r="E22" s="63" t="s">
        <v>154</v>
      </c>
      <c r="F22" s="64" t="s">
        <v>117</v>
      </c>
      <c r="G22" s="43">
        <f t="shared" si="0"/>
        <v>-14.4</v>
      </c>
      <c r="H22" s="46">
        <v>-14.4</v>
      </c>
      <c r="I22" s="46">
        <v>0</v>
      </c>
      <c r="J22" s="46">
        <v>0</v>
      </c>
      <c r="K22" s="45">
        <v>0</v>
      </c>
    </row>
    <row r="23" spans="1:11" ht="28.8" customHeight="1">
      <c r="A23" s="77" t="s">
        <v>116</v>
      </c>
      <c r="B23" s="61">
        <v>40</v>
      </c>
      <c r="C23" s="62">
        <v>1</v>
      </c>
      <c r="D23" s="62">
        <v>4</v>
      </c>
      <c r="E23" s="63" t="s">
        <v>154</v>
      </c>
      <c r="F23" s="64" t="s">
        <v>115</v>
      </c>
      <c r="G23" s="43">
        <f t="shared" si="0"/>
        <v>-14.4</v>
      </c>
      <c r="H23" s="46">
        <v>-14.4</v>
      </c>
      <c r="I23" s="46">
        <v>0</v>
      </c>
      <c r="J23" s="46">
        <v>0</v>
      </c>
      <c r="K23" s="45">
        <v>0</v>
      </c>
    </row>
    <row r="24" spans="1:11" ht="16.8" customHeight="1">
      <c r="A24" s="78" t="s">
        <v>114</v>
      </c>
      <c r="B24" s="61">
        <v>40</v>
      </c>
      <c r="C24" s="62">
        <v>1</v>
      </c>
      <c r="D24" s="62">
        <v>4</v>
      </c>
      <c r="E24" s="63" t="s">
        <v>154</v>
      </c>
      <c r="F24" s="64" t="s">
        <v>112</v>
      </c>
      <c r="G24" s="43">
        <f t="shared" si="0"/>
        <v>-14.4</v>
      </c>
      <c r="H24" s="46">
        <v>-14.4</v>
      </c>
      <c r="I24" s="46">
        <v>0</v>
      </c>
      <c r="J24" s="46">
        <v>0</v>
      </c>
      <c r="K24" s="45">
        <v>0</v>
      </c>
    </row>
    <row r="25" spans="1:11" ht="16.8" customHeight="1">
      <c r="A25" s="77" t="s">
        <v>153</v>
      </c>
      <c r="B25" s="61">
        <v>40</v>
      </c>
      <c r="C25" s="62">
        <v>1</v>
      </c>
      <c r="D25" s="62">
        <v>13</v>
      </c>
      <c r="E25" s="63"/>
      <c r="F25" s="64"/>
      <c r="G25" s="43">
        <f t="shared" si="0"/>
        <v>0</v>
      </c>
      <c r="H25" s="46">
        <v>0</v>
      </c>
      <c r="I25" s="46">
        <v>0</v>
      </c>
      <c r="J25" s="46">
        <v>0</v>
      </c>
      <c r="K25" s="45">
        <v>0</v>
      </c>
    </row>
    <row r="26" spans="1:11" ht="24.6" customHeight="1">
      <c r="A26" s="77" t="s">
        <v>152</v>
      </c>
      <c r="B26" s="61">
        <v>40</v>
      </c>
      <c r="C26" s="62">
        <v>1</v>
      </c>
      <c r="D26" s="62">
        <v>13</v>
      </c>
      <c r="E26" s="63" t="s">
        <v>151</v>
      </c>
      <c r="F26" s="64"/>
      <c r="G26" s="43">
        <f t="shared" si="0"/>
        <v>0</v>
      </c>
      <c r="H26" s="46">
        <v>0</v>
      </c>
      <c r="I26" s="46">
        <v>0</v>
      </c>
      <c r="J26" s="46">
        <v>0</v>
      </c>
      <c r="K26" s="45">
        <v>0</v>
      </c>
    </row>
    <row r="27" spans="1:11" ht="19.2" customHeight="1">
      <c r="A27" s="77" t="s">
        <v>150</v>
      </c>
      <c r="B27" s="61">
        <v>40</v>
      </c>
      <c r="C27" s="62">
        <v>1</v>
      </c>
      <c r="D27" s="62">
        <v>13</v>
      </c>
      <c r="E27" s="63" t="s">
        <v>149</v>
      </c>
      <c r="F27" s="64"/>
      <c r="G27" s="43">
        <f t="shared" si="0"/>
        <v>0</v>
      </c>
      <c r="H27" s="46">
        <v>0</v>
      </c>
      <c r="I27" s="46">
        <v>0</v>
      </c>
      <c r="J27" s="46">
        <v>0</v>
      </c>
      <c r="K27" s="45">
        <v>0</v>
      </c>
    </row>
    <row r="28" spans="1:11" ht="34.200000000000003" customHeight="1">
      <c r="A28" s="77" t="s">
        <v>148</v>
      </c>
      <c r="B28" s="61">
        <v>40</v>
      </c>
      <c r="C28" s="62">
        <v>1</v>
      </c>
      <c r="D28" s="62">
        <v>13</v>
      </c>
      <c r="E28" s="63" t="s">
        <v>147</v>
      </c>
      <c r="F28" s="64"/>
      <c r="G28" s="43">
        <f t="shared" si="0"/>
        <v>0</v>
      </c>
      <c r="H28" s="46">
        <v>0</v>
      </c>
      <c r="I28" s="46">
        <v>0</v>
      </c>
      <c r="J28" s="46">
        <v>0</v>
      </c>
      <c r="K28" s="45">
        <v>0</v>
      </c>
    </row>
    <row r="29" spans="1:11" ht="93" customHeight="1">
      <c r="A29" s="77" t="s">
        <v>146</v>
      </c>
      <c r="B29" s="61">
        <v>40</v>
      </c>
      <c r="C29" s="62">
        <v>1</v>
      </c>
      <c r="D29" s="62">
        <v>13</v>
      </c>
      <c r="E29" s="63" t="s">
        <v>143</v>
      </c>
      <c r="F29" s="64"/>
      <c r="G29" s="43">
        <f t="shared" si="0"/>
        <v>0</v>
      </c>
      <c r="H29" s="46">
        <v>0</v>
      </c>
      <c r="I29" s="46">
        <v>0</v>
      </c>
      <c r="J29" s="46">
        <v>0</v>
      </c>
      <c r="K29" s="45">
        <v>0</v>
      </c>
    </row>
    <row r="30" spans="1:11" ht="45.6" customHeight="1">
      <c r="A30" s="77" t="s">
        <v>79</v>
      </c>
      <c r="B30" s="61">
        <v>40</v>
      </c>
      <c r="C30" s="62">
        <v>1</v>
      </c>
      <c r="D30" s="62">
        <v>13</v>
      </c>
      <c r="E30" s="63" t="s">
        <v>143</v>
      </c>
      <c r="F30" s="64" t="s">
        <v>78</v>
      </c>
      <c r="G30" s="43">
        <f t="shared" si="0"/>
        <v>0</v>
      </c>
      <c r="H30" s="46">
        <v>0</v>
      </c>
      <c r="I30" s="46">
        <v>0</v>
      </c>
      <c r="J30" s="46">
        <v>0</v>
      </c>
      <c r="K30" s="45">
        <v>0</v>
      </c>
    </row>
    <row r="31" spans="1:11" ht="24.6" customHeight="1">
      <c r="A31" s="77" t="s">
        <v>122</v>
      </c>
      <c r="B31" s="61">
        <v>40</v>
      </c>
      <c r="C31" s="62">
        <v>1</v>
      </c>
      <c r="D31" s="62">
        <v>13</v>
      </c>
      <c r="E31" s="63" t="s">
        <v>143</v>
      </c>
      <c r="F31" s="64" t="s">
        <v>121</v>
      </c>
      <c r="G31" s="43">
        <f t="shared" si="0"/>
        <v>0</v>
      </c>
      <c r="H31" s="46">
        <v>0</v>
      </c>
      <c r="I31" s="46">
        <v>0</v>
      </c>
      <c r="J31" s="46">
        <v>0</v>
      </c>
      <c r="K31" s="45">
        <v>0</v>
      </c>
    </row>
    <row r="32" spans="1:11" ht="25.2" customHeight="1">
      <c r="A32" s="78" t="s">
        <v>145</v>
      </c>
      <c r="B32" s="61">
        <v>40</v>
      </c>
      <c r="C32" s="62">
        <v>1</v>
      </c>
      <c r="D32" s="62">
        <v>13</v>
      </c>
      <c r="E32" s="63" t="s">
        <v>143</v>
      </c>
      <c r="F32" s="64" t="s">
        <v>144</v>
      </c>
      <c r="G32" s="43">
        <f t="shared" si="0"/>
        <v>-207.4</v>
      </c>
      <c r="H32" s="46">
        <v>0</v>
      </c>
      <c r="I32" s="46">
        <v>-207.4</v>
      </c>
      <c r="J32" s="46">
        <v>0</v>
      </c>
      <c r="K32" s="45">
        <v>0</v>
      </c>
    </row>
    <row r="33" spans="1:11" ht="23.4" customHeight="1">
      <c r="A33" s="78" t="s">
        <v>120</v>
      </c>
      <c r="B33" s="61">
        <v>40</v>
      </c>
      <c r="C33" s="62">
        <v>1</v>
      </c>
      <c r="D33" s="62">
        <v>13</v>
      </c>
      <c r="E33" s="63" t="s">
        <v>143</v>
      </c>
      <c r="F33" s="64" t="s">
        <v>119</v>
      </c>
      <c r="G33" s="43">
        <f t="shared" si="0"/>
        <v>207.4</v>
      </c>
      <c r="H33" s="46">
        <v>0</v>
      </c>
      <c r="I33" s="46">
        <v>207.4</v>
      </c>
      <c r="J33" s="46">
        <v>0</v>
      </c>
      <c r="K33" s="45">
        <v>0</v>
      </c>
    </row>
    <row r="34" spans="1:11" ht="23.4" customHeight="1">
      <c r="A34" s="77" t="s">
        <v>142</v>
      </c>
      <c r="B34" s="61">
        <v>40</v>
      </c>
      <c r="C34" s="62">
        <v>3</v>
      </c>
      <c r="D34" s="62"/>
      <c r="E34" s="63"/>
      <c r="F34" s="64"/>
      <c r="G34" s="43">
        <f t="shared" si="0"/>
        <v>204.6</v>
      </c>
      <c r="H34" s="46">
        <v>0</v>
      </c>
      <c r="I34" s="46">
        <v>183.7</v>
      </c>
      <c r="J34" s="46">
        <v>0</v>
      </c>
      <c r="K34" s="45">
        <v>20.9</v>
      </c>
    </row>
    <row r="35" spans="1:11" ht="15.6" customHeight="1">
      <c r="A35" s="77" t="s">
        <v>141</v>
      </c>
      <c r="B35" s="61">
        <v>40</v>
      </c>
      <c r="C35" s="62">
        <v>3</v>
      </c>
      <c r="D35" s="62">
        <v>4</v>
      </c>
      <c r="E35" s="63"/>
      <c r="F35" s="64"/>
      <c r="G35" s="43">
        <f t="shared" si="0"/>
        <v>183.7</v>
      </c>
      <c r="H35" s="46">
        <v>0</v>
      </c>
      <c r="I35" s="46">
        <v>183.7</v>
      </c>
      <c r="J35" s="46">
        <v>0</v>
      </c>
      <c r="K35" s="45">
        <v>0</v>
      </c>
    </row>
    <row r="36" spans="1:11" ht="30.6">
      <c r="A36" s="77" t="s">
        <v>39</v>
      </c>
      <c r="B36" s="61">
        <v>40</v>
      </c>
      <c r="C36" s="62">
        <v>3</v>
      </c>
      <c r="D36" s="62">
        <v>4</v>
      </c>
      <c r="E36" s="63" t="s">
        <v>38</v>
      </c>
      <c r="F36" s="64"/>
      <c r="G36" s="43">
        <f t="shared" si="0"/>
        <v>183.7</v>
      </c>
      <c r="H36" s="46">
        <v>0</v>
      </c>
      <c r="I36" s="46">
        <v>183.7</v>
      </c>
      <c r="J36" s="46">
        <v>0</v>
      </c>
      <c r="K36" s="45">
        <v>0</v>
      </c>
    </row>
    <row r="37" spans="1:11" ht="25.2" customHeight="1">
      <c r="A37" s="77" t="s">
        <v>37</v>
      </c>
      <c r="B37" s="61">
        <v>40</v>
      </c>
      <c r="C37" s="62">
        <v>3</v>
      </c>
      <c r="D37" s="62">
        <v>4</v>
      </c>
      <c r="E37" s="63" t="s">
        <v>36</v>
      </c>
      <c r="F37" s="64"/>
      <c r="G37" s="43">
        <f t="shared" si="0"/>
        <v>183.7</v>
      </c>
      <c r="H37" s="46">
        <v>0</v>
      </c>
      <c r="I37" s="46">
        <v>183.7</v>
      </c>
      <c r="J37" s="46">
        <v>0</v>
      </c>
      <c r="K37" s="45">
        <v>0</v>
      </c>
    </row>
    <row r="38" spans="1:11" ht="48" customHeight="1">
      <c r="A38" s="77" t="s">
        <v>140</v>
      </c>
      <c r="B38" s="61">
        <v>40</v>
      </c>
      <c r="C38" s="62">
        <v>3</v>
      </c>
      <c r="D38" s="62">
        <v>4</v>
      </c>
      <c r="E38" s="63" t="s">
        <v>139</v>
      </c>
      <c r="F38" s="64"/>
      <c r="G38" s="43">
        <f t="shared" si="0"/>
        <v>183.7</v>
      </c>
      <c r="H38" s="46">
        <v>0</v>
      </c>
      <c r="I38" s="46">
        <v>183.7</v>
      </c>
      <c r="J38" s="46">
        <v>0</v>
      </c>
      <c r="K38" s="45">
        <v>0</v>
      </c>
    </row>
    <row r="39" spans="1:11" ht="66" customHeight="1">
      <c r="A39" s="77" t="s">
        <v>138</v>
      </c>
      <c r="B39" s="61">
        <v>40</v>
      </c>
      <c r="C39" s="62">
        <v>3</v>
      </c>
      <c r="D39" s="62">
        <v>4</v>
      </c>
      <c r="E39" s="63" t="s">
        <v>137</v>
      </c>
      <c r="F39" s="64"/>
      <c r="G39" s="43">
        <f t="shared" si="0"/>
        <v>183.7</v>
      </c>
      <c r="H39" s="46">
        <v>0</v>
      </c>
      <c r="I39" s="46">
        <v>183.7</v>
      </c>
      <c r="J39" s="46">
        <v>0</v>
      </c>
      <c r="K39" s="45">
        <v>0</v>
      </c>
    </row>
    <row r="40" spans="1:11" ht="24" customHeight="1">
      <c r="A40" s="77" t="s">
        <v>118</v>
      </c>
      <c r="B40" s="61">
        <v>40</v>
      </c>
      <c r="C40" s="62">
        <v>3</v>
      </c>
      <c r="D40" s="62">
        <v>4</v>
      </c>
      <c r="E40" s="63" t="s">
        <v>137</v>
      </c>
      <c r="F40" s="64" t="s">
        <v>117</v>
      </c>
      <c r="G40" s="43">
        <f t="shared" si="0"/>
        <v>183.7</v>
      </c>
      <c r="H40" s="46">
        <v>0</v>
      </c>
      <c r="I40" s="46">
        <v>183.7</v>
      </c>
      <c r="J40" s="46">
        <v>0</v>
      </c>
      <c r="K40" s="45">
        <v>0</v>
      </c>
    </row>
    <row r="41" spans="1:11" ht="24" customHeight="1">
      <c r="A41" s="77" t="s">
        <v>116</v>
      </c>
      <c r="B41" s="61">
        <v>40</v>
      </c>
      <c r="C41" s="62">
        <v>3</v>
      </c>
      <c r="D41" s="62">
        <v>4</v>
      </c>
      <c r="E41" s="63" t="s">
        <v>137</v>
      </c>
      <c r="F41" s="64" t="s">
        <v>115</v>
      </c>
      <c r="G41" s="43">
        <f t="shared" si="0"/>
        <v>183.7</v>
      </c>
      <c r="H41" s="46">
        <v>0</v>
      </c>
      <c r="I41" s="46">
        <v>183.7</v>
      </c>
      <c r="J41" s="46">
        <v>0</v>
      </c>
      <c r="K41" s="45">
        <v>0</v>
      </c>
    </row>
    <row r="42" spans="1:11" ht="18" customHeight="1">
      <c r="A42" s="78" t="s">
        <v>114</v>
      </c>
      <c r="B42" s="61">
        <v>40</v>
      </c>
      <c r="C42" s="62">
        <v>3</v>
      </c>
      <c r="D42" s="62">
        <v>4</v>
      </c>
      <c r="E42" s="63" t="s">
        <v>137</v>
      </c>
      <c r="F42" s="64" t="s">
        <v>112</v>
      </c>
      <c r="G42" s="43">
        <f t="shared" si="0"/>
        <v>183.7</v>
      </c>
      <c r="H42" s="46">
        <v>0</v>
      </c>
      <c r="I42" s="46">
        <v>183.7</v>
      </c>
      <c r="J42" s="46">
        <v>0</v>
      </c>
      <c r="K42" s="45">
        <v>0</v>
      </c>
    </row>
    <row r="43" spans="1:11" ht="24" customHeight="1">
      <c r="A43" s="77" t="s">
        <v>136</v>
      </c>
      <c r="B43" s="61">
        <v>40</v>
      </c>
      <c r="C43" s="62">
        <v>3</v>
      </c>
      <c r="D43" s="62">
        <v>9</v>
      </c>
      <c r="E43" s="63"/>
      <c r="F43" s="64"/>
      <c r="G43" s="43">
        <f t="shared" si="0"/>
        <v>20.9</v>
      </c>
      <c r="H43" s="46">
        <v>0</v>
      </c>
      <c r="I43" s="46">
        <v>0</v>
      </c>
      <c r="J43" s="46">
        <v>0</v>
      </c>
      <c r="K43" s="45">
        <v>20.9</v>
      </c>
    </row>
    <row r="44" spans="1:11" ht="40.799999999999997">
      <c r="A44" s="77" t="s">
        <v>135</v>
      </c>
      <c r="B44" s="61">
        <v>40</v>
      </c>
      <c r="C44" s="62">
        <v>3</v>
      </c>
      <c r="D44" s="62">
        <v>9</v>
      </c>
      <c r="E44" s="63" t="s">
        <v>134</v>
      </c>
      <c r="F44" s="64"/>
      <c r="G44" s="43">
        <f t="shared" si="0"/>
        <v>20.9</v>
      </c>
      <c r="H44" s="46">
        <v>0</v>
      </c>
      <c r="I44" s="46">
        <v>0</v>
      </c>
      <c r="J44" s="46">
        <v>0</v>
      </c>
      <c r="K44" s="45">
        <v>20.9</v>
      </c>
    </row>
    <row r="45" spans="1:11" ht="33.6" customHeight="1">
      <c r="A45" s="77" t="s">
        <v>133</v>
      </c>
      <c r="B45" s="61">
        <v>40</v>
      </c>
      <c r="C45" s="62">
        <v>3</v>
      </c>
      <c r="D45" s="62">
        <v>9</v>
      </c>
      <c r="E45" s="63" t="s">
        <v>132</v>
      </c>
      <c r="F45" s="64"/>
      <c r="G45" s="43">
        <f t="shared" si="0"/>
        <v>20.9</v>
      </c>
      <c r="H45" s="46">
        <v>0</v>
      </c>
      <c r="I45" s="46">
        <v>0</v>
      </c>
      <c r="J45" s="46">
        <v>0</v>
      </c>
      <c r="K45" s="45">
        <v>20.9</v>
      </c>
    </row>
    <row r="46" spans="1:11" ht="35.4" customHeight="1">
      <c r="A46" s="77" t="s">
        <v>131</v>
      </c>
      <c r="B46" s="61">
        <v>40</v>
      </c>
      <c r="C46" s="62">
        <v>3</v>
      </c>
      <c r="D46" s="62">
        <v>9</v>
      </c>
      <c r="E46" s="63" t="s">
        <v>130</v>
      </c>
      <c r="F46" s="64"/>
      <c r="G46" s="43">
        <f t="shared" si="0"/>
        <v>20.9</v>
      </c>
      <c r="H46" s="46">
        <v>0</v>
      </c>
      <c r="I46" s="46">
        <v>0</v>
      </c>
      <c r="J46" s="46">
        <v>0</v>
      </c>
      <c r="K46" s="45">
        <v>20.9</v>
      </c>
    </row>
    <row r="47" spans="1:11" ht="40.799999999999997">
      <c r="A47" s="77" t="s">
        <v>17</v>
      </c>
      <c r="B47" s="61">
        <v>40</v>
      </c>
      <c r="C47" s="62">
        <v>3</v>
      </c>
      <c r="D47" s="62">
        <v>9</v>
      </c>
      <c r="E47" s="63" t="s">
        <v>129</v>
      </c>
      <c r="F47" s="64"/>
      <c r="G47" s="43">
        <f t="shared" si="0"/>
        <v>20.9</v>
      </c>
      <c r="H47" s="46">
        <v>0</v>
      </c>
      <c r="I47" s="46">
        <v>0</v>
      </c>
      <c r="J47" s="46">
        <v>0</v>
      </c>
      <c r="K47" s="45">
        <v>20.9</v>
      </c>
    </row>
    <row r="48" spans="1:11" ht="47.4" customHeight="1">
      <c r="A48" s="77" t="s">
        <v>79</v>
      </c>
      <c r="B48" s="61">
        <v>40</v>
      </c>
      <c r="C48" s="62">
        <v>3</v>
      </c>
      <c r="D48" s="62">
        <v>9</v>
      </c>
      <c r="E48" s="63" t="s">
        <v>129</v>
      </c>
      <c r="F48" s="64" t="s">
        <v>78</v>
      </c>
      <c r="G48" s="43">
        <f t="shared" si="0"/>
        <v>20.9</v>
      </c>
      <c r="H48" s="46">
        <v>0</v>
      </c>
      <c r="I48" s="46">
        <v>0</v>
      </c>
      <c r="J48" s="46">
        <v>0</v>
      </c>
      <c r="K48" s="45">
        <v>20.9</v>
      </c>
    </row>
    <row r="49" spans="1:11" ht="17.399999999999999" customHeight="1">
      <c r="A49" s="77" t="s">
        <v>77</v>
      </c>
      <c r="B49" s="61">
        <v>40</v>
      </c>
      <c r="C49" s="62">
        <v>3</v>
      </c>
      <c r="D49" s="62">
        <v>9</v>
      </c>
      <c r="E49" s="63" t="s">
        <v>129</v>
      </c>
      <c r="F49" s="64" t="s">
        <v>76</v>
      </c>
      <c r="G49" s="43">
        <f t="shared" si="0"/>
        <v>20.9</v>
      </c>
      <c r="H49" s="46">
        <v>0</v>
      </c>
      <c r="I49" s="46">
        <v>0</v>
      </c>
      <c r="J49" s="46">
        <v>0</v>
      </c>
      <c r="K49" s="45">
        <v>20.9</v>
      </c>
    </row>
    <row r="50" spans="1:11" ht="17.399999999999999" customHeight="1">
      <c r="A50" s="78" t="s">
        <v>75</v>
      </c>
      <c r="B50" s="61">
        <v>40</v>
      </c>
      <c r="C50" s="62">
        <v>3</v>
      </c>
      <c r="D50" s="62">
        <v>9</v>
      </c>
      <c r="E50" s="63" t="s">
        <v>129</v>
      </c>
      <c r="F50" s="64" t="s">
        <v>74</v>
      </c>
      <c r="G50" s="43">
        <f t="shared" si="0"/>
        <v>16.100000000000001</v>
      </c>
      <c r="H50" s="46">
        <v>0</v>
      </c>
      <c r="I50" s="46">
        <v>0</v>
      </c>
      <c r="J50" s="46">
        <v>0</v>
      </c>
      <c r="K50" s="45">
        <v>16.100000000000001</v>
      </c>
    </row>
    <row r="51" spans="1:11" ht="34.799999999999997" customHeight="1">
      <c r="A51" s="78" t="s">
        <v>73</v>
      </c>
      <c r="B51" s="61">
        <v>40</v>
      </c>
      <c r="C51" s="62">
        <v>3</v>
      </c>
      <c r="D51" s="62">
        <v>9</v>
      </c>
      <c r="E51" s="63" t="s">
        <v>129</v>
      </c>
      <c r="F51" s="64" t="s">
        <v>71</v>
      </c>
      <c r="G51" s="43">
        <f t="shared" si="0"/>
        <v>4.8</v>
      </c>
      <c r="H51" s="46">
        <v>0</v>
      </c>
      <c r="I51" s="46">
        <v>0</v>
      </c>
      <c r="J51" s="46">
        <v>0</v>
      </c>
      <c r="K51" s="45">
        <v>4.8</v>
      </c>
    </row>
    <row r="52" spans="1:11" ht="16.2" customHeight="1">
      <c r="A52" s="77" t="s">
        <v>41</v>
      </c>
      <c r="B52" s="61">
        <v>40</v>
      </c>
      <c r="C52" s="62">
        <v>4</v>
      </c>
      <c r="D52" s="62"/>
      <c r="E52" s="63"/>
      <c r="F52" s="64"/>
      <c r="G52" s="43">
        <f t="shared" si="0"/>
        <v>158.1</v>
      </c>
      <c r="H52" s="46">
        <v>21</v>
      </c>
      <c r="I52" s="46">
        <v>0</v>
      </c>
      <c r="J52" s="46">
        <v>0</v>
      </c>
      <c r="K52" s="45">
        <v>137.1</v>
      </c>
    </row>
    <row r="53" spans="1:11" ht="16.2" customHeight="1">
      <c r="A53" s="77" t="s">
        <v>40</v>
      </c>
      <c r="B53" s="61">
        <v>40</v>
      </c>
      <c r="C53" s="62">
        <v>4</v>
      </c>
      <c r="D53" s="62">
        <v>1</v>
      </c>
      <c r="E53" s="63"/>
      <c r="F53" s="64"/>
      <c r="G53" s="43">
        <f t="shared" si="0"/>
        <v>116.2</v>
      </c>
      <c r="H53" s="46">
        <v>21</v>
      </c>
      <c r="I53" s="46">
        <v>0</v>
      </c>
      <c r="J53" s="46">
        <v>0</v>
      </c>
      <c r="K53" s="45">
        <v>95.2</v>
      </c>
    </row>
    <row r="54" spans="1:11" ht="30.6">
      <c r="A54" s="77" t="s">
        <v>39</v>
      </c>
      <c r="B54" s="61">
        <v>40</v>
      </c>
      <c r="C54" s="62">
        <v>4</v>
      </c>
      <c r="D54" s="62">
        <v>1</v>
      </c>
      <c r="E54" s="63" t="s">
        <v>38</v>
      </c>
      <c r="F54" s="64"/>
      <c r="G54" s="43">
        <f t="shared" si="0"/>
        <v>116.2</v>
      </c>
      <c r="H54" s="46">
        <v>21</v>
      </c>
      <c r="I54" s="46">
        <v>0</v>
      </c>
      <c r="J54" s="46">
        <v>0</v>
      </c>
      <c r="K54" s="45">
        <v>95.2</v>
      </c>
    </row>
    <row r="55" spans="1:11" ht="22.2" customHeight="1">
      <c r="A55" s="77" t="s">
        <v>37</v>
      </c>
      <c r="B55" s="61">
        <v>40</v>
      </c>
      <c r="C55" s="62">
        <v>4</v>
      </c>
      <c r="D55" s="62">
        <v>1</v>
      </c>
      <c r="E55" s="63" t="s">
        <v>36</v>
      </c>
      <c r="F55" s="64"/>
      <c r="G55" s="43">
        <f t="shared" si="0"/>
        <v>116.2</v>
      </c>
      <c r="H55" s="46">
        <v>21</v>
      </c>
      <c r="I55" s="46">
        <v>0</v>
      </c>
      <c r="J55" s="46">
        <v>0</v>
      </c>
      <c r="K55" s="45">
        <v>95.2</v>
      </c>
    </row>
    <row r="56" spans="1:11" ht="31.8" customHeight="1">
      <c r="A56" s="77" t="s">
        <v>35</v>
      </c>
      <c r="B56" s="61">
        <v>40</v>
      </c>
      <c r="C56" s="62">
        <v>4</v>
      </c>
      <c r="D56" s="62">
        <v>1</v>
      </c>
      <c r="E56" s="63" t="s">
        <v>34</v>
      </c>
      <c r="F56" s="64"/>
      <c r="G56" s="43">
        <f t="shared" si="0"/>
        <v>116.2</v>
      </c>
      <c r="H56" s="46">
        <v>21</v>
      </c>
      <c r="I56" s="46">
        <v>0</v>
      </c>
      <c r="J56" s="46">
        <v>0</v>
      </c>
      <c r="K56" s="45">
        <v>95.2</v>
      </c>
    </row>
    <row r="57" spans="1:11" ht="24.6" customHeight="1">
      <c r="A57" s="77" t="s">
        <v>7</v>
      </c>
      <c r="B57" s="61">
        <v>40</v>
      </c>
      <c r="C57" s="62">
        <v>4</v>
      </c>
      <c r="D57" s="62">
        <v>1</v>
      </c>
      <c r="E57" s="63" t="s">
        <v>128</v>
      </c>
      <c r="F57" s="64"/>
      <c r="G57" s="43">
        <f t="shared" si="0"/>
        <v>21</v>
      </c>
      <c r="H57" s="46">
        <v>21</v>
      </c>
      <c r="I57" s="46">
        <v>0</v>
      </c>
      <c r="J57" s="46">
        <v>0</v>
      </c>
      <c r="K57" s="45">
        <v>0</v>
      </c>
    </row>
    <row r="58" spans="1:11" ht="24.6" customHeight="1">
      <c r="A58" s="77" t="s">
        <v>6</v>
      </c>
      <c r="B58" s="61">
        <v>40</v>
      </c>
      <c r="C58" s="62">
        <v>4</v>
      </c>
      <c r="D58" s="62">
        <v>1</v>
      </c>
      <c r="E58" s="63" t="s">
        <v>128</v>
      </c>
      <c r="F58" s="64" t="s">
        <v>5</v>
      </c>
      <c r="G58" s="43">
        <f t="shared" si="0"/>
        <v>21</v>
      </c>
      <c r="H58" s="46">
        <v>21</v>
      </c>
      <c r="I58" s="46">
        <v>0</v>
      </c>
      <c r="J58" s="46">
        <v>0</v>
      </c>
      <c r="K58" s="45">
        <v>0</v>
      </c>
    </row>
    <row r="59" spans="1:11" ht="14.4" customHeight="1">
      <c r="A59" s="77" t="s">
        <v>4</v>
      </c>
      <c r="B59" s="61">
        <v>40</v>
      </c>
      <c r="C59" s="62">
        <v>4</v>
      </c>
      <c r="D59" s="62">
        <v>1</v>
      </c>
      <c r="E59" s="63" t="s">
        <v>128</v>
      </c>
      <c r="F59" s="64" t="s">
        <v>3</v>
      </c>
      <c r="G59" s="43">
        <f t="shared" si="0"/>
        <v>21</v>
      </c>
      <c r="H59" s="46">
        <v>21</v>
      </c>
      <c r="I59" s="46">
        <v>0</v>
      </c>
      <c r="J59" s="46">
        <v>0</v>
      </c>
      <c r="K59" s="45">
        <v>0</v>
      </c>
    </row>
    <row r="60" spans="1:11" ht="14.4" customHeight="1">
      <c r="A60" s="78" t="s">
        <v>2</v>
      </c>
      <c r="B60" s="61">
        <v>40</v>
      </c>
      <c r="C60" s="62">
        <v>4</v>
      </c>
      <c r="D60" s="62">
        <v>1</v>
      </c>
      <c r="E60" s="63" t="s">
        <v>128</v>
      </c>
      <c r="F60" s="64" t="s">
        <v>0</v>
      </c>
      <c r="G60" s="43">
        <f t="shared" si="0"/>
        <v>21</v>
      </c>
      <c r="H60" s="46">
        <v>21</v>
      </c>
      <c r="I60" s="46">
        <v>0</v>
      </c>
      <c r="J60" s="46">
        <v>0</v>
      </c>
      <c r="K60" s="45">
        <v>0</v>
      </c>
    </row>
    <row r="61" spans="1:11" ht="24.6" customHeight="1">
      <c r="A61" s="77" t="s">
        <v>33</v>
      </c>
      <c r="B61" s="61">
        <v>40</v>
      </c>
      <c r="C61" s="62">
        <v>4</v>
      </c>
      <c r="D61" s="62">
        <v>1</v>
      </c>
      <c r="E61" s="63" t="s">
        <v>31</v>
      </c>
      <c r="F61" s="64"/>
      <c r="G61" s="43">
        <f t="shared" si="0"/>
        <v>95.2</v>
      </c>
      <c r="H61" s="46">
        <v>0</v>
      </c>
      <c r="I61" s="46">
        <v>0</v>
      </c>
      <c r="J61" s="46">
        <v>0</v>
      </c>
      <c r="K61" s="45">
        <v>95.2</v>
      </c>
    </row>
    <row r="62" spans="1:11" ht="46.2" customHeight="1">
      <c r="A62" s="77" t="s">
        <v>79</v>
      </c>
      <c r="B62" s="61">
        <v>40</v>
      </c>
      <c r="C62" s="62">
        <v>4</v>
      </c>
      <c r="D62" s="62">
        <v>1</v>
      </c>
      <c r="E62" s="63" t="s">
        <v>31</v>
      </c>
      <c r="F62" s="64" t="s">
        <v>78</v>
      </c>
      <c r="G62" s="43">
        <f t="shared" si="0"/>
        <v>57.4</v>
      </c>
      <c r="H62" s="46">
        <v>0</v>
      </c>
      <c r="I62" s="46">
        <v>0</v>
      </c>
      <c r="J62" s="46">
        <v>0</v>
      </c>
      <c r="K62" s="45">
        <v>57.4</v>
      </c>
    </row>
    <row r="63" spans="1:11" ht="18" customHeight="1">
      <c r="A63" s="77" t="s">
        <v>77</v>
      </c>
      <c r="B63" s="61">
        <v>40</v>
      </c>
      <c r="C63" s="62">
        <v>4</v>
      </c>
      <c r="D63" s="62">
        <v>1</v>
      </c>
      <c r="E63" s="63" t="s">
        <v>31</v>
      </c>
      <c r="F63" s="64" t="s">
        <v>76</v>
      </c>
      <c r="G63" s="43">
        <f t="shared" si="0"/>
        <v>57.4</v>
      </c>
      <c r="H63" s="46">
        <v>0</v>
      </c>
      <c r="I63" s="46">
        <v>0</v>
      </c>
      <c r="J63" s="46">
        <v>0</v>
      </c>
      <c r="K63" s="45">
        <v>57.4</v>
      </c>
    </row>
    <row r="64" spans="1:11" ht="18" customHeight="1">
      <c r="A64" s="78" t="s">
        <v>75</v>
      </c>
      <c r="B64" s="61">
        <v>40</v>
      </c>
      <c r="C64" s="62">
        <v>4</v>
      </c>
      <c r="D64" s="62">
        <v>1</v>
      </c>
      <c r="E64" s="63" t="s">
        <v>31</v>
      </c>
      <c r="F64" s="64" t="s">
        <v>74</v>
      </c>
      <c r="G64" s="43">
        <f t="shared" si="0"/>
        <v>44.1</v>
      </c>
      <c r="H64" s="46">
        <v>0</v>
      </c>
      <c r="I64" s="46">
        <v>0</v>
      </c>
      <c r="J64" s="46">
        <v>0</v>
      </c>
      <c r="K64" s="45">
        <v>44.1</v>
      </c>
    </row>
    <row r="65" spans="1:11" ht="34.200000000000003" customHeight="1">
      <c r="A65" s="78" t="s">
        <v>73</v>
      </c>
      <c r="B65" s="61">
        <v>40</v>
      </c>
      <c r="C65" s="62">
        <v>4</v>
      </c>
      <c r="D65" s="62">
        <v>1</v>
      </c>
      <c r="E65" s="63" t="s">
        <v>31</v>
      </c>
      <c r="F65" s="64" t="s">
        <v>71</v>
      </c>
      <c r="G65" s="43">
        <f t="shared" si="0"/>
        <v>13.3</v>
      </c>
      <c r="H65" s="46">
        <v>0</v>
      </c>
      <c r="I65" s="46">
        <v>0</v>
      </c>
      <c r="J65" s="46">
        <v>0</v>
      </c>
      <c r="K65" s="45">
        <v>13.3</v>
      </c>
    </row>
    <row r="66" spans="1:11" ht="24" customHeight="1">
      <c r="A66" s="77" t="s">
        <v>6</v>
      </c>
      <c r="B66" s="61">
        <v>40</v>
      </c>
      <c r="C66" s="62">
        <v>4</v>
      </c>
      <c r="D66" s="62">
        <v>1</v>
      </c>
      <c r="E66" s="63" t="s">
        <v>31</v>
      </c>
      <c r="F66" s="64" t="s">
        <v>5</v>
      </c>
      <c r="G66" s="43">
        <f t="shared" si="0"/>
        <v>37.799999999999997</v>
      </c>
      <c r="H66" s="46">
        <v>0</v>
      </c>
      <c r="I66" s="46">
        <v>0</v>
      </c>
      <c r="J66" s="46">
        <v>0</v>
      </c>
      <c r="K66" s="45">
        <v>37.799999999999997</v>
      </c>
    </row>
    <row r="67" spans="1:11" ht="19.2" customHeight="1">
      <c r="A67" s="77" t="s">
        <v>4</v>
      </c>
      <c r="B67" s="61">
        <v>40</v>
      </c>
      <c r="C67" s="62">
        <v>4</v>
      </c>
      <c r="D67" s="62">
        <v>1</v>
      </c>
      <c r="E67" s="63" t="s">
        <v>31</v>
      </c>
      <c r="F67" s="64" t="s">
        <v>3</v>
      </c>
      <c r="G67" s="43">
        <f t="shared" si="0"/>
        <v>37.799999999999997</v>
      </c>
      <c r="H67" s="46">
        <v>0</v>
      </c>
      <c r="I67" s="46">
        <v>0</v>
      </c>
      <c r="J67" s="46">
        <v>0</v>
      </c>
      <c r="K67" s="45">
        <v>37.799999999999997</v>
      </c>
    </row>
    <row r="68" spans="1:11" ht="46.2" customHeight="1">
      <c r="A68" s="78" t="s">
        <v>51</v>
      </c>
      <c r="B68" s="61">
        <v>40</v>
      </c>
      <c r="C68" s="62">
        <v>4</v>
      </c>
      <c r="D68" s="62">
        <v>1</v>
      </c>
      <c r="E68" s="63" t="s">
        <v>31</v>
      </c>
      <c r="F68" s="64" t="s">
        <v>49</v>
      </c>
      <c r="G68" s="43">
        <f t="shared" si="0"/>
        <v>25.2</v>
      </c>
      <c r="H68" s="46">
        <v>0</v>
      </c>
      <c r="I68" s="46">
        <v>0</v>
      </c>
      <c r="J68" s="46">
        <v>0</v>
      </c>
      <c r="K68" s="45">
        <v>25.2</v>
      </c>
    </row>
    <row r="69" spans="1:11" ht="16.8" customHeight="1">
      <c r="A69" s="78" t="s">
        <v>2</v>
      </c>
      <c r="B69" s="61">
        <v>40</v>
      </c>
      <c r="C69" s="62">
        <v>4</v>
      </c>
      <c r="D69" s="62">
        <v>1</v>
      </c>
      <c r="E69" s="63" t="s">
        <v>31</v>
      </c>
      <c r="F69" s="64" t="s">
        <v>0</v>
      </c>
      <c r="G69" s="43">
        <f t="shared" si="0"/>
        <v>12.6</v>
      </c>
      <c r="H69" s="46">
        <v>0</v>
      </c>
      <c r="I69" s="46">
        <v>0</v>
      </c>
      <c r="J69" s="46">
        <v>0</v>
      </c>
      <c r="K69" s="45">
        <v>12.6</v>
      </c>
    </row>
    <row r="70" spans="1:11" ht="16.8" customHeight="1">
      <c r="A70" s="77" t="s">
        <v>127</v>
      </c>
      <c r="B70" s="61">
        <v>40</v>
      </c>
      <c r="C70" s="62">
        <v>4</v>
      </c>
      <c r="D70" s="62">
        <v>10</v>
      </c>
      <c r="E70" s="63"/>
      <c r="F70" s="64"/>
      <c r="G70" s="43">
        <f t="shared" si="0"/>
        <v>0</v>
      </c>
      <c r="H70" s="46">
        <v>0</v>
      </c>
      <c r="I70" s="46">
        <v>0</v>
      </c>
      <c r="J70" s="46">
        <v>0</v>
      </c>
      <c r="K70" s="45">
        <v>0</v>
      </c>
    </row>
    <row r="71" spans="1:11" ht="24.6" customHeight="1">
      <c r="A71" s="77" t="s">
        <v>126</v>
      </c>
      <c r="B71" s="61">
        <v>40</v>
      </c>
      <c r="C71" s="62">
        <v>4</v>
      </c>
      <c r="D71" s="62">
        <v>10</v>
      </c>
      <c r="E71" s="63" t="s">
        <v>125</v>
      </c>
      <c r="F71" s="64"/>
      <c r="G71" s="43">
        <f t="shared" si="0"/>
        <v>0</v>
      </c>
      <c r="H71" s="46">
        <v>0</v>
      </c>
      <c r="I71" s="46">
        <v>0</v>
      </c>
      <c r="J71" s="46">
        <v>0</v>
      </c>
      <c r="K71" s="45">
        <v>0</v>
      </c>
    </row>
    <row r="72" spans="1:11" ht="24.6" customHeight="1">
      <c r="A72" s="77" t="s">
        <v>124</v>
      </c>
      <c r="B72" s="61">
        <v>40</v>
      </c>
      <c r="C72" s="62">
        <v>4</v>
      </c>
      <c r="D72" s="62">
        <v>10</v>
      </c>
      <c r="E72" s="63" t="s">
        <v>123</v>
      </c>
      <c r="F72" s="64"/>
      <c r="G72" s="43">
        <f t="shared" si="0"/>
        <v>0</v>
      </c>
      <c r="H72" s="46">
        <v>0</v>
      </c>
      <c r="I72" s="46">
        <v>0</v>
      </c>
      <c r="J72" s="46">
        <v>0</v>
      </c>
      <c r="K72" s="45">
        <v>0</v>
      </c>
    </row>
    <row r="73" spans="1:11" ht="24.6" customHeight="1">
      <c r="A73" s="77" t="s">
        <v>7</v>
      </c>
      <c r="B73" s="61">
        <v>40</v>
      </c>
      <c r="C73" s="62">
        <v>4</v>
      </c>
      <c r="D73" s="62">
        <v>10</v>
      </c>
      <c r="E73" s="63" t="s">
        <v>113</v>
      </c>
      <c r="F73" s="64"/>
      <c r="G73" s="43">
        <f t="shared" si="0"/>
        <v>0</v>
      </c>
      <c r="H73" s="46">
        <v>0</v>
      </c>
      <c r="I73" s="46">
        <v>0</v>
      </c>
      <c r="J73" s="46">
        <v>0</v>
      </c>
      <c r="K73" s="45">
        <v>0</v>
      </c>
    </row>
    <row r="74" spans="1:11" ht="45.6" customHeight="1">
      <c r="A74" s="77" t="s">
        <v>79</v>
      </c>
      <c r="B74" s="61">
        <v>40</v>
      </c>
      <c r="C74" s="62">
        <v>4</v>
      </c>
      <c r="D74" s="62">
        <v>10</v>
      </c>
      <c r="E74" s="63" t="s">
        <v>113</v>
      </c>
      <c r="F74" s="64" t="s">
        <v>78</v>
      </c>
      <c r="G74" s="43">
        <f t="shared" si="0"/>
        <v>48.4</v>
      </c>
      <c r="H74" s="46">
        <v>48.4</v>
      </c>
      <c r="I74" s="46">
        <v>0</v>
      </c>
      <c r="J74" s="46">
        <v>0</v>
      </c>
      <c r="K74" s="45">
        <v>0</v>
      </c>
    </row>
    <row r="75" spans="1:11" ht="26.4" customHeight="1">
      <c r="A75" s="77" t="s">
        <v>122</v>
      </c>
      <c r="B75" s="61">
        <v>40</v>
      </c>
      <c r="C75" s="62">
        <v>4</v>
      </c>
      <c r="D75" s="62">
        <v>10</v>
      </c>
      <c r="E75" s="63" t="s">
        <v>113</v>
      </c>
      <c r="F75" s="64" t="s">
        <v>121</v>
      </c>
      <c r="G75" s="43">
        <f t="shared" si="0"/>
        <v>48.4</v>
      </c>
      <c r="H75" s="46">
        <v>48.4</v>
      </c>
      <c r="I75" s="46">
        <v>0</v>
      </c>
      <c r="J75" s="46">
        <v>0</v>
      </c>
      <c r="K75" s="45">
        <v>0</v>
      </c>
    </row>
    <row r="76" spans="1:11" ht="26.4" customHeight="1">
      <c r="A76" s="78" t="s">
        <v>120</v>
      </c>
      <c r="B76" s="61">
        <v>40</v>
      </c>
      <c r="C76" s="62">
        <v>4</v>
      </c>
      <c r="D76" s="62">
        <v>10</v>
      </c>
      <c r="E76" s="63" t="s">
        <v>113</v>
      </c>
      <c r="F76" s="64" t="s">
        <v>119</v>
      </c>
      <c r="G76" s="43">
        <f t="shared" si="0"/>
        <v>48.4</v>
      </c>
      <c r="H76" s="46">
        <v>48.4</v>
      </c>
      <c r="I76" s="46">
        <v>0</v>
      </c>
      <c r="J76" s="46">
        <v>0</v>
      </c>
      <c r="K76" s="45">
        <v>0</v>
      </c>
    </row>
    <row r="77" spans="1:11" ht="26.4" customHeight="1">
      <c r="A77" s="77" t="s">
        <v>118</v>
      </c>
      <c r="B77" s="61">
        <v>40</v>
      </c>
      <c r="C77" s="62">
        <v>4</v>
      </c>
      <c r="D77" s="62">
        <v>10</v>
      </c>
      <c r="E77" s="63" t="s">
        <v>113</v>
      </c>
      <c r="F77" s="64" t="s">
        <v>117</v>
      </c>
      <c r="G77" s="43">
        <f t="shared" ref="G77:G140" si="1">H77+I77+J77+K77</f>
        <v>-48.4</v>
      </c>
      <c r="H77" s="46">
        <v>-48.4</v>
      </c>
      <c r="I77" s="46">
        <v>0</v>
      </c>
      <c r="J77" s="46">
        <v>0</v>
      </c>
      <c r="K77" s="45">
        <v>0</v>
      </c>
    </row>
    <row r="78" spans="1:11" ht="26.4" customHeight="1">
      <c r="A78" s="77" t="s">
        <v>116</v>
      </c>
      <c r="B78" s="61">
        <v>40</v>
      </c>
      <c r="C78" s="62">
        <v>4</v>
      </c>
      <c r="D78" s="62">
        <v>10</v>
      </c>
      <c r="E78" s="63" t="s">
        <v>113</v>
      </c>
      <c r="F78" s="64" t="s">
        <v>115</v>
      </c>
      <c r="G78" s="43">
        <f t="shared" si="1"/>
        <v>-48.4</v>
      </c>
      <c r="H78" s="46">
        <v>-48.4</v>
      </c>
      <c r="I78" s="46">
        <v>0</v>
      </c>
      <c r="J78" s="46">
        <v>0</v>
      </c>
      <c r="K78" s="45">
        <v>0</v>
      </c>
    </row>
    <row r="79" spans="1:11" ht="16.2" customHeight="1">
      <c r="A79" s="78" t="s">
        <v>114</v>
      </c>
      <c r="B79" s="61">
        <v>40</v>
      </c>
      <c r="C79" s="62">
        <v>4</v>
      </c>
      <c r="D79" s="62">
        <v>10</v>
      </c>
      <c r="E79" s="63" t="s">
        <v>113</v>
      </c>
      <c r="F79" s="64" t="s">
        <v>112</v>
      </c>
      <c r="G79" s="43">
        <f t="shared" si="1"/>
        <v>-48.4</v>
      </c>
      <c r="H79" s="46">
        <v>-48.4</v>
      </c>
      <c r="I79" s="46">
        <v>0</v>
      </c>
      <c r="J79" s="46">
        <v>0</v>
      </c>
      <c r="K79" s="45">
        <v>0</v>
      </c>
    </row>
    <row r="80" spans="1:11" ht="16.2" customHeight="1">
      <c r="A80" s="77" t="s">
        <v>111</v>
      </c>
      <c r="B80" s="61">
        <v>40</v>
      </c>
      <c r="C80" s="62">
        <v>4</v>
      </c>
      <c r="D80" s="62">
        <v>12</v>
      </c>
      <c r="E80" s="63"/>
      <c r="F80" s="64"/>
      <c r="G80" s="43">
        <f t="shared" si="1"/>
        <v>41.9</v>
      </c>
      <c r="H80" s="46">
        <v>0</v>
      </c>
      <c r="I80" s="46">
        <v>0</v>
      </c>
      <c r="J80" s="46">
        <v>0</v>
      </c>
      <c r="K80" s="45">
        <v>41.9</v>
      </c>
    </row>
    <row r="81" spans="1:11" ht="27" customHeight="1">
      <c r="A81" s="77" t="s">
        <v>110</v>
      </c>
      <c r="B81" s="61">
        <v>40</v>
      </c>
      <c r="C81" s="62">
        <v>4</v>
      </c>
      <c r="D81" s="62">
        <v>12</v>
      </c>
      <c r="E81" s="63" t="s">
        <v>109</v>
      </c>
      <c r="F81" s="64"/>
      <c r="G81" s="43">
        <f t="shared" si="1"/>
        <v>41.9</v>
      </c>
      <c r="H81" s="46">
        <v>0</v>
      </c>
      <c r="I81" s="46">
        <v>0</v>
      </c>
      <c r="J81" s="46">
        <v>0</v>
      </c>
      <c r="K81" s="45">
        <v>41.9</v>
      </c>
    </row>
    <row r="82" spans="1:11" ht="27" customHeight="1">
      <c r="A82" s="77" t="s">
        <v>108</v>
      </c>
      <c r="B82" s="61">
        <v>40</v>
      </c>
      <c r="C82" s="62">
        <v>4</v>
      </c>
      <c r="D82" s="62">
        <v>12</v>
      </c>
      <c r="E82" s="63" t="s">
        <v>107</v>
      </c>
      <c r="F82" s="64"/>
      <c r="G82" s="43">
        <f t="shared" si="1"/>
        <v>41.9</v>
      </c>
      <c r="H82" s="46">
        <v>0</v>
      </c>
      <c r="I82" s="46">
        <v>0</v>
      </c>
      <c r="J82" s="46">
        <v>0</v>
      </c>
      <c r="K82" s="45">
        <v>41.9</v>
      </c>
    </row>
    <row r="83" spans="1:11" ht="27" customHeight="1">
      <c r="A83" s="77" t="s">
        <v>106</v>
      </c>
      <c r="B83" s="61">
        <v>40</v>
      </c>
      <c r="C83" s="62">
        <v>4</v>
      </c>
      <c r="D83" s="62">
        <v>12</v>
      </c>
      <c r="E83" s="63" t="s">
        <v>105</v>
      </c>
      <c r="F83" s="64"/>
      <c r="G83" s="43">
        <f t="shared" si="1"/>
        <v>41.9</v>
      </c>
      <c r="H83" s="46">
        <v>0</v>
      </c>
      <c r="I83" s="46">
        <v>0</v>
      </c>
      <c r="J83" s="46">
        <v>0</v>
      </c>
      <c r="K83" s="45">
        <v>41.9</v>
      </c>
    </row>
    <row r="84" spans="1:11" ht="36.6" customHeight="1">
      <c r="A84" s="77" t="s">
        <v>17</v>
      </c>
      <c r="B84" s="61">
        <v>40</v>
      </c>
      <c r="C84" s="62">
        <v>4</v>
      </c>
      <c r="D84" s="62">
        <v>12</v>
      </c>
      <c r="E84" s="63" t="s">
        <v>104</v>
      </c>
      <c r="F84" s="64"/>
      <c r="G84" s="43">
        <f t="shared" si="1"/>
        <v>41.9</v>
      </c>
      <c r="H84" s="46">
        <v>0</v>
      </c>
      <c r="I84" s="46">
        <v>0</v>
      </c>
      <c r="J84" s="46">
        <v>0</v>
      </c>
      <c r="K84" s="45">
        <v>41.9</v>
      </c>
    </row>
    <row r="85" spans="1:11" ht="47.4" customHeight="1">
      <c r="A85" s="77" t="s">
        <v>79</v>
      </c>
      <c r="B85" s="61">
        <v>40</v>
      </c>
      <c r="C85" s="62">
        <v>4</v>
      </c>
      <c r="D85" s="62">
        <v>12</v>
      </c>
      <c r="E85" s="63" t="s">
        <v>104</v>
      </c>
      <c r="F85" s="64" t="s">
        <v>78</v>
      </c>
      <c r="G85" s="43">
        <f t="shared" si="1"/>
        <v>41.9</v>
      </c>
      <c r="H85" s="46">
        <v>0</v>
      </c>
      <c r="I85" s="46">
        <v>0</v>
      </c>
      <c r="J85" s="46">
        <v>0</v>
      </c>
      <c r="K85" s="45">
        <v>41.9</v>
      </c>
    </row>
    <row r="86" spans="1:11" ht="14.4" customHeight="1">
      <c r="A86" s="77" t="s">
        <v>77</v>
      </c>
      <c r="B86" s="61">
        <v>40</v>
      </c>
      <c r="C86" s="62">
        <v>4</v>
      </c>
      <c r="D86" s="62">
        <v>12</v>
      </c>
      <c r="E86" s="63" t="s">
        <v>104</v>
      </c>
      <c r="F86" s="64" t="s">
        <v>76</v>
      </c>
      <c r="G86" s="43">
        <f t="shared" si="1"/>
        <v>41.9</v>
      </c>
      <c r="H86" s="46">
        <v>0</v>
      </c>
      <c r="I86" s="46">
        <v>0</v>
      </c>
      <c r="J86" s="46">
        <v>0</v>
      </c>
      <c r="K86" s="45">
        <v>41.9</v>
      </c>
    </row>
    <row r="87" spans="1:11" ht="14.4" customHeight="1">
      <c r="A87" s="78" t="s">
        <v>75</v>
      </c>
      <c r="B87" s="61">
        <v>40</v>
      </c>
      <c r="C87" s="62">
        <v>4</v>
      </c>
      <c r="D87" s="62">
        <v>12</v>
      </c>
      <c r="E87" s="63" t="s">
        <v>104</v>
      </c>
      <c r="F87" s="64" t="s">
        <v>74</v>
      </c>
      <c r="G87" s="43">
        <f t="shared" si="1"/>
        <v>32.200000000000003</v>
      </c>
      <c r="H87" s="46">
        <v>0</v>
      </c>
      <c r="I87" s="46">
        <v>0</v>
      </c>
      <c r="J87" s="46">
        <v>0</v>
      </c>
      <c r="K87" s="45">
        <v>32.200000000000003</v>
      </c>
    </row>
    <row r="88" spans="1:11" ht="32.4" customHeight="1">
      <c r="A88" s="78" t="s">
        <v>73</v>
      </c>
      <c r="B88" s="61">
        <v>40</v>
      </c>
      <c r="C88" s="62">
        <v>4</v>
      </c>
      <c r="D88" s="62">
        <v>12</v>
      </c>
      <c r="E88" s="63" t="s">
        <v>104</v>
      </c>
      <c r="F88" s="64" t="s">
        <v>71</v>
      </c>
      <c r="G88" s="43">
        <f t="shared" si="1"/>
        <v>9.6999999999999993</v>
      </c>
      <c r="H88" s="46">
        <v>0</v>
      </c>
      <c r="I88" s="46">
        <v>0</v>
      </c>
      <c r="J88" s="46">
        <v>0</v>
      </c>
      <c r="K88" s="45">
        <v>9.6999999999999993</v>
      </c>
    </row>
    <row r="89" spans="1:11" ht="16.2" customHeight="1">
      <c r="A89" s="77" t="s">
        <v>103</v>
      </c>
      <c r="B89" s="61">
        <v>40</v>
      </c>
      <c r="C89" s="62">
        <v>5</v>
      </c>
      <c r="D89" s="62"/>
      <c r="E89" s="63"/>
      <c r="F89" s="64"/>
      <c r="G89" s="43">
        <f t="shared" si="1"/>
        <v>-127.5</v>
      </c>
      <c r="H89" s="46">
        <v>-160.1</v>
      </c>
      <c r="I89" s="46">
        <v>0</v>
      </c>
      <c r="J89" s="46">
        <v>0</v>
      </c>
      <c r="K89" s="45">
        <v>32.6</v>
      </c>
    </row>
    <row r="90" spans="1:11">
      <c r="A90" s="77" t="s">
        <v>102</v>
      </c>
      <c r="B90" s="61">
        <v>40</v>
      </c>
      <c r="C90" s="62">
        <v>5</v>
      </c>
      <c r="D90" s="62">
        <v>3</v>
      </c>
      <c r="E90" s="63"/>
      <c r="F90" s="64"/>
      <c r="G90" s="43">
        <f t="shared" si="1"/>
        <v>-160.1</v>
      </c>
      <c r="H90" s="46">
        <v>-160.1</v>
      </c>
      <c r="I90" s="46">
        <v>0</v>
      </c>
      <c r="J90" s="46">
        <v>0</v>
      </c>
      <c r="K90" s="45">
        <v>0</v>
      </c>
    </row>
    <row r="91" spans="1:11" ht="34.200000000000003" customHeight="1">
      <c r="A91" s="77" t="s">
        <v>101</v>
      </c>
      <c r="B91" s="61">
        <v>40</v>
      </c>
      <c r="C91" s="62">
        <v>5</v>
      </c>
      <c r="D91" s="62">
        <v>3</v>
      </c>
      <c r="E91" s="63" t="s">
        <v>100</v>
      </c>
      <c r="F91" s="64"/>
      <c r="G91" s="43">
        <f t="shared" si="1"/>
        <v>-358.9</v>
      </c>
      <c r="H91" s="46">
        <v>-358.9</v>
      </c>
      <c r="I91" s="46">
        <v>0</v>
      </c>
      <c r="J91" s="46">
        <v>0</v>
      </c>
      <c r="K91" s="45">
        <v>0</v>
      </c>
    </row>
    <row r="92" spans="1:11" ht="23.4" customHeight="1">
      <c r="A92" s="77" t="s">
        <v>99</v>
      </c>
      <c r="B92" s="61">
        <v>40</v>
      </c>
      <c r="C92" s="62">
        <v>5</v>
      </c>
      <c r="D92" s="62">
        <v>3</v>
      </c>
      <c r="E92" s="63" t="s">
        <v>98</v>
      </c>
      <c r="F92" s="64"/>
      <c r="G92" s="43">
        <f t="shared" si="1"/>
        <v>-358.9</v>
      </c>
      <c r="H92" s="46">
        <v>-358.9</v>
      </c>
      <c r="I92" s="46">
        <v>0</v>
      </c>
      <c r="J92" s="46">
        <v>0</v>
      </c>
      <c r="K92" s="45">
        <v>0</v>
      </c>
    </row>
    <row r="93" spans="1:11" ht="23.4" customHeight="1">
      <c r="A93" s="77" t="s">
        <v>97</v>
      </c>
      <c r="B93" s="61">
        <v>40</v>
      </c>
      <c r="C93" s="62">
        <v>5</v>
      </c>
      <c r="D93" s="62">
        <v>3</v>
      </c>
      <c r="E93" s="63" t="s">
        <v>91</v>
      </c>
      <c r="F93" s="64"/>
      <c r="G93" s="43">
        <f t="shared" si="1"/>
        <v>-358.9</v>
      </c>
      <c r="H93" s="46">
        <v>-358.9</v>
      </c>
      <c r="I93" s="46">
        <v>0</v>
      </c>
      <c r="J93" s="46">
        <v>0</v>
      </c>
      <c r="K93" s="45">
        <v>0</v>
      </c>
    </row>
    <row r="94" spans="1:11" ht="23.4" customHeight="1">
      <c r="A94" s="77" t="s">
        <v>96</v>
      </c>
      <c r="B94" s="61">
        <v>40</v>
      </c>
      <c r="C94" s="62">
        <v>5</v>
      </c>
      <c r="D94" s="62">
        <v>3</v>
      </c>
      <c r="E94" s="63" t="s">
        <v>91</v>
      </c>
      <c r="F94" s="64" t="s">
        <v>95</v>
      </c>
      <c r="G94" s="43">
        <f t="shared" si="1"/>
        <v>-358.9</v>
      </c>
      <c r="H94" s="46">
        <v>-358.9</v>
      </c>
      <c r="I94" s="46">
        <v>0</v>
      </c>
      <c r="J94" s="46">
        <v>0</v>
      </c>
      <c r="K94" s="45">
        <v>0</v>
      </c>
    </row>
    <row r="95" spans="1:11">
      <c r="A95" s="77" t="s">
        <v>94</v>
      </c>
      <c r="B95" s="61">
        <v>40</v>
      </c>
      <c r="C95" s="62">
        <v>5</v>
      </c>
      <c r="D95" s="62">
        <v>3</v>
      </c>
      <c r="E95" s="63" t="s">
        <v>91</v>
      </c>
      <c r="F95" s="64" t="s">
        <v>93</v>
      </c>
      <c r="G95" s="43">
        <f t="shared" si="1"/>
        <v>-358.9</v>
      </c>
      <c r="H95" s="46">
        <v>-358.9</v>
      </c>
      <c r="I95" s="46">
        <v>0</v>
      </c>
      <c r="J95" s="46">
        <v>0</v>
      </c>
      <c r="K95" s="45">
        <v>0</v>
      </c>
    </row>
    <row r="96" spans="1:11" ht="25.2" customHeight="1">
      <c r="A96" s="78" t="s">
        <v>92</v>
      </c>
      <c r="B96" s="61">
        <v>40</v>
      </c>
      <c r="C96" s="62">
        <v>5</v>
      </c>
      <c r="D96" s="62">
        <v>3</v>
      </c>
      <c r="E96" s="63" t="s">
        <v>91</v>
      </c>
      <c r="F96" s="64" t="s">
        <v>90</v>
      </c>
      <c r="G96" s="43">
        <f t="shared" si="1"/>
        <v>-358.9</v>
      </c>
      <c r="H96" s="46">
        <v>-358.9</v>
      </c>
      <c r="I96" s="46">
        <v>0</v>
      </c>
      <c r="J96" s="46">
        <v>0</v>
      </c>
      <c r="K96" s="45">
        <v>0</v>
      </c>
    </row>
    <row r="97" spans="1:11" ht="36" customHeight="1">
      <c r="A97" s="77" t="s">
        <v>85</v>
      </c>
      <c r="B97" s="61">
        <v>40</v>
      </c>
      <c r="C97" s="62">
        <v>5</v>
      </c>
      <c r="D97" s="62">
        <v>3</v>
      </c>
      <c r="E97" s="63" t="s">
        <v>84</v>
      </c>
      <c r="F97" s="64"/>
      <c r="G97" s="43">
        <f t="shared" si="1"/>
        <v>198.8</v>
      </c>
      <c r="H97" s="46">
        <v>198.8</v>
      </c>
      <c r="I97" s="46">
        <v>0</v>
      </c>
      <c r="J97" s="46">
        <v>0</v>
      </c>
      <c r="K97" s="45">
        <v>0</v>
      </c>
    </row>
    <row r="98" spans="1:11" ht="32.4" customHeight="1">
      <c r="A98" s="77" t="s">
        <v>83</v>
      </c>
      <c r="B98" s="61">
        <v>40</v>
      </c>
      <c r="C98" s="62">
        <v>5</v>
      </c>
      <c r="D98" s="62">
        <v>3</v>
      </c>
      <c r="E98" s="63" t="s">
        <v>82</v>
      </c>
      <c r="F98" s="64"/>
      <c r="G98" s="43">
        <f t="shared" si="1"/>
        <v>198.8</v>
      </c>
      <c r="H98" s="46">
        <v>198.8</v>
      </c>
      <c r="I98" s="46">
        <v>0</v>
      </c>
      <c r="J98" s="46">
        <v>0</v>
      </c>
      <c r="K98" s="45">
        <v>0</v>
      </c>
    </row>
    <row r="99" spans="1:11" ht="22.8" customHeight="1">
      <c r="A99" s="77" t="s">
        <v>196</v>
      </c>
      <c r="B99" s="61">
        <v>40</v>
      </c>
      <c r="C99" s="62">
        <v>5</v>
      </c>
      <c r="D99" s="62">
        <v>3</v>
      </c>
      <c r="E99" s="63" t="s">
        <v>197</v>
      </c>
      <c r="F99" s="64"/>
      <c r="G99" s="43">
        <f t="shared" si="1"/>
        <v>198.8</v>
      </c>
      <c r="H99" s="46">
        <v>198.8</v>
      </c>
      <c r="I99" s="46">
        <v>0</v>
      </c>
      <c r="J99" s="46">
        <v>0</v>
      </c>
      <c r="K99" s="45">
        <v>0</v>
      </c>
    </row>
    <row r="100" spans="1:11" ht="25.2" customHeight="1">
      <c r="A100" s="77" t="s">
        <v>7</v>
      </c>
      <c r="B100" s="61">
        <v>40</v>
      </c>
      <c r="C100" s="62">
        <v>5</v>
      </c>
      <c r="D100" s="62">
        <v>3</v>
      </c>
      <c r="E100" s="63" t="s">
        <v>198</v>
      </c>
      <c r="F100" s="64"/>
      <c r="G100" s="43">
        <f t="shared" si="1"/>
        <v>198.8</v>
      </c>
      <c r="H100" s="46">
        <v>198.8</v>
      </c>
      <c r="I100" s="46">
        <v>0</v>
      </c>
      <c r="J100" s="46">
        <v>0</v>
      </c>
      <c r="K100" s="45">
        <v>0</v>
      </c>
    </row>
    <row r="101" spans="1:11" ht="25.2" customHeight="1">
      <c r="A101" s="77" t="s">
        <v>118</v>
      </c>
      <c r="B101" s="61">
        <v>40</v>
      </c>
      <c r="C101" s="62">
        <v>5</v>
      </c>
      <c r="D101" s="62">
        <v>3</v>
      </c>
      <c r="E101" s="63" t="s">
        <v>198</v>
      </c>
      <c r="F101" s="64" t="s">
        <v>117</v>
      </c>
      <c r="G101" s="43">
        <f t="shared" si="1"/>
        <v>198.8</v>
      </c>
      <c r="H101" s="46">
        <v>198.8</v>
      </c>
      <c r="I101" s="46">
        <v>0</v>
      </c>
      <c r="J101" s="46">
        <v>0</v>
      </c>
      <c r="K101" s="45">
        <v>0</v>
      </c>
    </row>
    <row r="102" spans="1:11" ht="25.2" customHeight="1">
      <c r="A102" s="77" t="s">
        <v>116</v>
      </c>
      <c r="B102" s="61">
        <v>40</v>
      </c>
      <c r="C102" s="62">
        <v>5</v>
      </c>
      <c r="D102" s="62">
        <v>3</v>
      </c>
      <c r="E102" s="63" t="s">
        <v>198</v>
      </c>
      <c r="F102" s="64" t="s">
        <v>115</v>
      </c>
      <c r="G102" s="43">
        <f t="shared" si="1"/>
        <v>198.8</v>
      </c>
      <c r="H102" s="46">
        <v>198.8</v>
      </c>
      <c r="I102" s="46">
        <v>0</v>
      </c>
      <c r="J102" s="46">
        <v>0</v>
      </c>
      <c r="K102" s="45">
        <v>0</v>
      </c>
    </row>
    <row r="103" spans="1:11" ht="16.2" customHeight="1">
      <c r="A103" s="78" t="s">
        <v>114</v>
      </c>
      <c r="B103" s="61">
        <v>40</v>
      </c>
      <c r="C103" s="62">
        <v>5</v>
      </c>
      <c r="D103" s="62">
        <v>3</v>
      </c>
      <c r="E103" s="63" t="s">
        <v>198</v>
      </c>
      <c r="F103" s="64" t="s">
        <v>112</v>
      </c>
      <c r="G103" s="43">
        <f t="shared" si="1"/>
        <v>198.8</v>
      </c>
      <c r="H103" s="46">
        <v>198.8</v>
      </c>
      <c r="I103" s="46">
        <v>0</v>
      </c>
      <c r="J103" s="46">
        <v>0</v>
      </c>
      <c r="K103" s="45">
        <v>0</v>
      </c>
    </row>
    <row r="104" spans="1:11" ht="20.399999999999999">
      <c r="A104" s="77" t="s">
        <v>89</v>
      </c>
      <c r="B104" s="61">
        <v>40</v>
      </c>
      <c r="C104" s="62">
        <v>5</v>
      </c>
      <c r="D104" s="62">
        <v>5</v>
      </c>
      <c r="E104" s="63"/>
      <c r="F104" s="64"/>
      <c r="G104" s="43">
        <f t="shared" si="1"/>
        <v>32.6</v>
      </c>
      <c r="H104" s="46">
        <v>0</v>
      </c>
      <c r="I104" s="46">
        <v>0</v>
      </c>
      <c r="J104" s="46">
        <v>0</v>
      </c>
      <c r="K104" s="45">
        <v>32.6</v>
      </c>
    </row>
    <row r="105" spans="1:11" ht="25.8" customHeight="1">
      <c r="A105" s="77" t="s">
        <v>39</v>
      </c>
      <c r="B105" s="61">
        <v>40</v>
      </c>
      <c r="C105" s="62">
        <v>5</v>
      </c>
      <c r="D105" s="62">
        <v>5</v>
      </c>
      <c r="E105" s="63" t="s">
        <v>38</v>
      </c>
      <c r="F105" s="64"/>
      <c r="G105" s="43">
        <f t="shared" si="1"/>
        <v>11.6</v>
      </c>
      <c r="H105" s="46">
        <v>0</v>
      </c>
      <c r="I105" s="46">
        <v>0</v>
      </c>
      <c r="J105" s="46">
        <v>0</v>
      </c>
      <c r="K105" s="45">
        <v>11.6</v>
      </c>
    </row>
    <row r="106" spans="1:11" ht="24" customHeight="1">
      <c r="A106" s="77" t="s">
        <v>37</v>
      </c>
      <c r="B106" s="61">
        <v>40</v>
      </c>
      <c r="C106" s="62">
        <v>5</v>
      </c>
      <c r="D106" s="62">
        <v>5</v>
      </c>
      <c r="E106" s="63" t="s">
        <v>36</v>
      </c>
      <c r="F106" s="64"/>
      <c r="G106" s="43">
        <f t="shared" si="1"/>
        <v>11.6</v>
      </c>
      <c r="H106" s="46">
        <v>0</v>
      </c>
      <c r="I106" s="46">
        <v>0</v>
      </c>
      <c r="J106" s="46">
        <v>0</v>
      </c>
      <c r="K106" s="45">
        <v>11.6</v>
      </c>
    </row>
    <row r="107" spans="1:11" ht="27.6" customHeight="1">
      <c r="A107" s="77" t="s">
        <v>88</v>
      </c>
      <c r="B107" s="61">
        <v>40</v>
      </c>
      <c r="C107" s="62">
        <v>5</v>
      </c>
      <c r="D107" s="62">
        <v>5</v>
      </c>
      <c r="E107" s="63" t="s">
        <v>87</v>
      </c>
      <c r="F107" s="64"/>
      <c r="G107" s="43">
        <f t="shared" si="1"/>
        <v>11.6</v>
      </c>
      <c r="H107" s="46">
        <v>0</v>
      </c>
      <c r="I107" s="46">
        <v>0</v>
      </c>
      <c r="J107" s="46">
        <v>0</v>
      </c>
      <c r="K107" s="45">
        <v>11.6</v>
      </c>
    </row>
    <row r="108" spans="1:11" ht="40.799999999999997">
      <c r="A108" s="77" t="s">
        <v>17</v>
      </c>
      <c r="B108" s="61">
        <v>40</v>
      </c>
      <c r="C108" s="62">
        <v>5</v>
      </c>
      <c r="D108" s="62">
        <v>5</v>
      </c>
      <c r="E108" s="63" t="s">
        <v>86</v>
      </c>
      <c r="F108" s="64"/>
      <c r="G108" s="43">
        <f t="shared" si="1"/>
        <v>11.6</v>
      </c>
      <c r="H108" s="46">
        <v>0</v>
      </c>
      <c r="I108" s="46">
        <v>0</v>
      </c>
      <c r="J108" s="46">
        <v>0</v>
      </c>
      <c r="K108" s="45">
        <v>11.6</v>
      </c>
    </row>
    <row r="109" spans="1:11" ht="43.8" customHeight="1">
      <c r="A109" s="77" t="s">
        <v>79</v>
      </c>
      <c r="B109" s="61">
        <v>40</v>
      </c>
      <c r="C109" s="62">
        <v>5</v>
      </c>
      <c r="D109" s="62">
        <v>5</v>
      </c>
      <c r="E109" s="63" t="s">
        <v>86</v>
      </c>
      <c r="F109" s="64" t="s">
        <v>78</v>
      </c>
      <c r="G109" s="43">
        <f t="shared" si="1"/>
        <v>11.6</v>
      </c>
      <c r="H109" s="46">
        <v>0</v>
      </c>
      <c r="I109" s="46">
        <v>0</v>
      </c>
      <c r="J109" s="46">
        <v>0</v>
      </c>
      <c r="K109" s="45">
        <v>11.6</v>
      </c>
    </row>
    <row r="110" spans="1:11" ht="15.6" customHeight="1">
      <c r="A110" s="77" t="s">
        <v>77</v>
      </c>
      <c r="B110" s="61">
        <v>40</v>
      </c>
      <c r="C110" s="62">
        <v>5</v>
      </c>
      <c r="D110" s="62">
        <v>5</v>
      </c>
      <c r="E110" s="63" t="s">
        <v>86</v>
      </c>
      <c r="F110" s="64" t="s">
        <v>76</v>
      </c>
      <c r="G110" s="43">
        <f t="shared" si="1"/>
        <v>11.6</v>
      </c>
      <c r="H110" s="46">
        <v>0</v>
      </c>
      <c r="I110" s="46">
        <v>0</v>
      </c>
      <c r="J110" s="46">
        <v>0</v>
      </c>
      <c r="K110" s="45">
        <v>11.6</v>
      </c>
    </row>
    <row r="111" spans="1:11" ht="15.6" customHeight="1">
      <c r="A111" s="78" t="s">
        <v>75</v>
      </c>
      <c r="B111" s="61">
        <v>40</v>
      </c>
      <c r="C111" s="62">
        <v>5</v>
      </c>
      <c r="D111" s="62">
        <v>5</v>
      </c>
      <c r="E111" s="63" t="s">
        <v>86</v>
      </c>
      <c r="F111" s="64" t="s">
        <v>74</v>
      </c>
      <c r="G111" s="43">
        <f t="shared" si="1"/>
        <v>8.9</v>
      </c>
      <c r="H111" s="46">
        <v>0</v>
      </c>
      <c r="I111" s="46">
        <v>0</v>
      </c>
      <c r="J111" s="46">
        <v>0</v>
      </c>
      <c r="K111" s="45">
        <v>8.9</v>
      </c>
    </row>
    <row r="112" spans="1:11" ht="36.6" customHeight="1">
      <c r="A112" s="78" t="s">
        <v>73</v>
      </c>
      <c r="B112" s="61">
        <v>40</v>
      </c>
      <c r="C112" s="62">
        <v>5</v>
      </c>
      <c r="D112" s="62">
        <v>5</v>
      </c>
      <c r="E112" s="63" t="s">
        <v>86</v>
      </c>
      <c r="F112" s="64" t="s">
        <v>71</v>
      </c>
      <c r="G112" s="43">
        <f t="shared" si="1"/>
        <v>2.7</v>
      </c>
      <c r="H112" s="46">
        <v>0</v>
      </c>
      <c r="I112" s="46">
        <v>0</v>
      </c>
      <c r="J112" s="46">
        <v>0</v>
      </c>
      <c r="K112" s="45">
        <v>2.7</v>
      </c>
    </row>
    <row r="113" spans="1:11" ht="36.6" customHeight="1">
      <c r="A113" s="77" t="s">
        <v>85</v>
      </c>
      <c r="B113" s="61">
        <v>40</v>
      </c>
      <c r="C113" s="62">
        <v>5</v>
      </c>
      <c r="D113" s="62">
        <v>5</v>
      </c>
      <c r="E113" s="63" t="s">
        <v>84</v>
      </c>
      <c r="F113" s="64"/>
      <c r="G113" s="43">
        <f t="shared" si="1"/>
        <v>21</v>
      </c>
      <c r="H113" s="46">
        <v>0</v>
      </c>
      <c r="I113" s="46">
        <v>0</v>
      </c>
      <c r="J113" s="46">
        <v>0</v>
      </c>
      <c r="K113" s="45">
        <v>21</v>
      </c>
    </row>
    <row r="114" spans="1:11" ht="36.6" customHeight="1">
      <c r="A114" s="77" t="s">
        <v>83</v>
      </c>
      <c r="B114" s="61">
        <v>40</v>
      </c>
      <c r="C114" s="62">
        <v>5</v>
      </c>
      <c r="D114" s="62">
        <v>5</v>
      </c>
      <c r="E114" s="63" t="s">
        <v>82</v>
      </c>
      <c r="F114" s="64"/>
      <c r="G114" s="43">
        <f t="shared" si="1"/>
        <v>21</v>
      </c>
      <c r="H114" s="46">
        <v>0</v>
      </c>
      <c r="I114" s="46">
        <v>0</v>
      </c>
      <c r="J114" s="46">
        <v>0</v>
      </c>
      <c r="K114" s="45">
        <v>21</v>
      </c>
    </row>
    <row r="115" spans="1:11" ht="24" customHeight="1">
      <c r="A115" s="77" t="s">
        <v>81</v>
      </c>
      <c r="B115" s="61">
        <v>40</v>
      </c>
      <c r="C115" s="62">
        <v>5</v>
      </c>
      <c r="D115" s="62">
        <v>5</v>
      </c>
      <c r="E115" s="63" t="s">
        <v>80</v>
      </c>
      <c r="F115" s="64"/>
      <c r="G115" s="43">
        <f t="shared" si="1"/>
        <v>21</v>
      </c>
      <c r="H115" s="46">
        <v>0</v>
      </c>
      <c r="I115" s="46">
        <v>0</v>
      </c>
      <c r="J115" s="46">
        <v>0</v>
      </c>
      <c r="K115" s="45">
        <v>21</v>
      </c>
    </row>
    <row r="116" spans="1:11" ht="40.799999999999997">
      <c r="A116" s="77" t="s">
        <v>17</v>
      </c>
      <c r="B116" s="61">
        <v>40</v>
      </c>
      <c r="C116" s="62">
        <v>5</v>
      </c>
      <c r="D116" s="62">
        <v>5</v>
      </c>
      <c r="E116" s="63" t="s">
        <v>72</v>
      </c>
      <c r="F116" s="64"/>
      <c r="G116" s="43">
        <f t="shared" si="1"/>
        <v>21</v>
      </c>
      <c r="H116" s="46">
        <v>0</v>
      </c>
      <c r="I116" s="46">
        <v>0</v>
      </c>
      <c r="J116" s="46">
        <v>0</v>
      </c>
      <c r="K116" s="45">
        <v>21</v>
      </c>
    </row>
    <row r="117" spans="1:11" ht="45.6" customHeight="1">
      <c r="A117" s="77" t="s">
        <v>79</v>
      </c>
      <c r="B117" s="61">
        <v>40</v>
      </c>
      <c r="C117" s="62">
        <v>5</v>
      </c>
      <c r="D117" s="62">
        <v>5</v>
      </c>
      <c r="E117" s="63" t="s">
        <v>72</v>
      </c>
      <c r="F117" s="64" t="s">
        <v>78</v>
      </c>
      <c r="G117" s="43">
        <f t="shared" si="1"/>
        <v>21</v>
      </c>
      <c r="H117" s="46">
        <v>0</v>
      </c>
      <c r="I117" s="46">
        <v>0</v>
      </c>
      <c r="J117" s="46">
        <v>0</v>
      </c>
      <c r="K117" s="45">
        <v>21</v>
      </c>
    </row>
    <row r="118" spans="1:11" ht="15" customHeight="1">
      <c r="A118" s="77" t="s">
        <v>77</v>
      </c>
      <c r="B118" s="61">
        <v>40</v>
      </c>
      <c r="C118" s="62">
        <v>5</v>
      </c>
      <c r="D118" s="62">
        <v>5</v>
      </c>
      <c r="E118" s="63" t="s">
        <v>72</v>
      </c>
      <c r="F118" s="64" t="s">
        <v>76</v>
      </c>
      <c r="G118" s="43">
        <f t="shared" si="1"/>
        <v>21</v>
      </c>
      <c r="H118" s="46">
        <v>0</v>
      </c>
      <c r="I118" s="46">
        <v>0</v>
      </c>
      <c r="J118" s="46">
        <v>0</v>
      </c>
      <c r="K118" s="45">
        <v>21</v>
      </c>
    </row>
    <row r="119" spans="1:11" ht="15" customHeight="1">
      <c r="A119" s="78" t="s">
        <v>75</v>
      </c>
      <c r="B119" s="61">
        <v>40</v>
      </c>
      <c r="C119" s="62">
        <v>5</v>
      </c>
      <c r="D119" s="62">
        <v>5</v>
      </c>
      <c r="E119" s="63" t="s">
        <v>72</v>
      </c>
      <c r="F119" s="64" t="s">
        <v>74</v>
      </c>
      <c r="G119" s="43">
        <f t="shared" si="1"/>
        <v>16.100000000000001</v>
      </c>
      <c r="H119" s="46">
        <v>0</v>
      </c>
      <c r="I119" s="46">
        <v>0</v>
      </c>
      <c r="J119" s="46">
        <v>0</v>
      </c>
      <c r="K119" s="45">
        <v>16.100000000000001</v>
      </c>
    </row>
    <row r="120" spans="1:11" ht="35.4" customHeight="1">
      <c r="A120" s="78" t="s">
        <v>73</v>
      </c>
      <c r="B120" s="61">
        <v>40</v>
      </c>
      <c r="C120" s="62">
        <v>5</v>
      </c>
      <c r="D120" s="62">
        <v>5</v>
      </c>
      <c r="E120" s="63" t="s">
        <v>72</v>
      </c>
      <c r="F120" s="64" t="s">
        <v>71</v>
      </c>
      <c r="G120" s="43">
        <f t="shared" si="1"/>
        <v>4.9000000000000004</v>
      </c>
      <c r="H120" s="46">
        <v>0</v>
      </c>
      <c r="I120" s="46">
        <v>0</v>
      </c>
      <c r="J120" s="46">
        <v>0</v>
      </c>
      <c r="K120" s="45">
        <v>4.9000000000000004</v>
      </c>
    </row>
    <row r="121" spans="1:11" ht="15.6" customHeight="1">
      <c r="A121" s="77" t="s">
        <v>29</v>
      </c>
      <c r="B121" s="61">
        <v>40</v>
      </c>
      <c r="C121" s="62">
        <v>7</v>
      </c>
      <c r="D121" s="62"/>
      <c r="E121" s="63"/>
      <c r="F121" s="64"/>
      <c r="G121" s="43">
        <f t="shared" si="1"/>
        <v>-367.9</v>
      </c>
      <c r="H121" s="46">
        <v>-21</v>
      </c>
      <c r="I121" s="46">
        <v>0</v>
      </c>
      <c r="J121" s="46">
        <v>0</v>
      </c>
      <c r="K121" s="45">
        <v>-346.9</v>
      </c>
    </row>
    <row r="122" spans="1:11" ht="15.6" customHeight="1">
      <c r="A122" s="77" t="s">
        <v>70</v>
      </c>
      <c r="B122" s="61">
        <v>40</v>
      </c>
      <c r="C122" s="62">
        <v>7</v>
      </c>
      <c r="D122" s="62">
        <v>3</v>
      </c>
      <c r="E122" s="63"/>
      <c r="F122" s="64"/>
      <c r="G122" s="43">
        <f t="shared" si="1"/>
        <v>41.9</v>
      </c>
      <c r="H122" s="46">
        <v>-21</v>
      </c>
      <c r="I122" s="46">
        <v>0</v>
      </c>
      <c r="J122" s="46">
        <v>0</v>
      </c>
      <c r="K122" s="45">
        <v>62.9</v>
      </c>
    </row>
    <row r="123" spans="1:11" ht="22.8" customHeight="1">
      <c r="A123" s="77" t="s">
        <v>69</v>
      </c>
      <c r="B123" s="61">
        <v>40</v>
      </c>
      <c r="C123" s="62">
        <v>7</v>
      </c>
      <c r="D123" s="62">
        <v>3</v>
      </c>
      <c r="E123" s="63" t="s">
        <v>68</v>
      </c>
      <c r="F123" s="64"/>
      <c r="G123" s="43">
        <f t="shared" si="1"/>
        <v>0</v>
      </c>
      <c r="H123" s="46">
        <v>-21</v>
      </c>
      <c r="I123" s="46">
        <v>0</v>
      </c>
      <c r="J123" s="46">
        <v>0</v>
      </c>
      <c r="K123" s="45">
        <v>21</v>
      </c>
    </row>
    <row r="124" spans="1:11" ht="32.4" customHeight="1">
      <c r="A124" s="77" t="s">
        <v>67</v>
      </c>
      <c r="B124" s="61">
        <v>40</v>
      </c>
      <c r="C124" s="62">
        <v>7</v>
      </c>
      <c r="D124" s="62">
        <v>3</v>
      </c>
      <c r="E124" s="63" t="s">
        <v>66</v>
      </c>
      <c r="F124" s="64"/>
      <c r="G124" s="43">
        <f t="shared" si="1"/>
        <v>0</v>
      </c>
      <c r="H124" s="46">
        <v>-21</v>
      </c>
      <c r="I124" s="46">
        <v>0</v>
      </c>
      <c r="J124" s="46">
        <v>0</v>
      </c>
      <c r="K124" s="45">
        <v>21</v>
      </c>
    </row>
    <row r="125" spans="1:11" ht="32.4" customHeight="1">
      <c r="A125" s="77" t="s">
        <v>65</v>
      </c>
      <c r="B125" s="61">
        <v>40</v>
      </c>
      <c r="C125" s="62">
        <v>7</v>
      </c>
      <c r="D125" s="62">
        <v>3</v>
      </c>
      <c r="E125" s="63" t="s">
        <v>64</v>
      </c>
      <c r="F125" s="64"/>
      <c r="G125" s="43">
        <f t="shared" si="1"/>
        <v>0</v>
      </c>
      <c r="H125" s="46">
        <v>-21</v>
      </c>
      <c r="I125" s="46">
        <v>0</v>
      </c>
      <c r="J125" s="46">
        <v>0</v>
      </c>
      <c r="K125" s="45">
        <v>21</v>
      </c>
    </row>
    <row r="126" spans="1:11" ht="27" customHeight="1">
      <c r="A126" s="77" t="s">
        <v>63</v>
      </c>
      <c r="B126" s="61">
        <v>40</v>
      </c>
      <c r="C126" s="62">
        <v>7</v>
      </c>
      <c r="D126" s="62">
        <v>3</v>
      </c>
      <c r="E126" s="63" t="s">
        <v>62</v>
      </c>
      <c r="F126" s="64"/>
      <c r="G126" s="43">
        <f t="shared" si="1"/>
        <v>-21</v>
      </c>
      <c r="H126" s="46">
        <v>-21</v>
      </c>
      <c r="I126" s="46">
        <v>0</v>
      </c>
      <c r="J126" s="46">
        <v>0</v>
      </c>
      <c r="K126" s="45">
        <v>0</v>
      </c>
    </row>
    <row r="127" spans="1:11" ht="27" customHeight="1">
      <c r="A127" s="77" t="s">
        <v>6</v>
      </c>
      <c r="B127" s="61">
        <v>40</v>
      </c>
      <c r="C127" s="62">
        <v>7</v>
      </c>
      <c r="D127" s="62">
        <v>3</v>
      </c>
      <c r="E127" s="63" t="s">
        <v>62</v>
      </c>
      <c r="F127" s="64" t="s">
        <v>5</v>
      </c>
      <c r="G127" s="43">
        <f t="shared" si="1"/>
        <v>-21</v>
      </c>
      <c r="H127" s="46">
        <v>-21</v>
      </c>
      <c r="I127" s="46">
        <v>0</v>
      </c>
      <c r="J127" s="46">
        <v>0</v>
      </c>
      <c r="K127" s="45">
        <v>0</v>
      </c>
    </row>
    <row r="128" spans="1:11" ht="15.6" customHeight="1">
      <c r="A128" s="77" t="s">
        <v>16</v>
      </c>
      <c r="B128" s="61">
        <v>40</v>
      </c>
      <c r="C128" s="62">
        <v>7</v>
      </c>
      <c r="D128" s="62">
        <v>3</v>
      </c>
      <c r="E128" s="63" t="s">
        <v>62</v>
      </c>
      <c r="F128" s="64" t="s">
        <v>15</v>
      </c>
      <c r="G128" s="43">
        <f t="shared" si="1"/>
        <v>-21</v>
      </c>
      <c r="H128" s="46">
        <v>-21</v>
      </c>
      <c r="I128" s="46">
        <v>0</v>
      </c>
      <c r="J128" s="46">
        <v>0</v>
      </c>
      <c r="K128" s="45">
        <v>0</v>
      </c>
    </row>
    <row r="129" spans="1:11" ht="46.8" customHeight="1">
      <c r="A129" s="78" t="s">
        <v>14</v>
      </c>
      <c r="B129" s="61">
        <v>40</v>
      </c>
      <c r="C129" s="62">
        <v>7</v>
      </c>
      <c r="D129" s="62">
        <v>3</v>
      </c>
      <c r="E129" s="63" t="s">
        <v>62</v>
      </c>
      <c r="F129" s="64" t="s">
        <v>12</v>
      </c>
      <c r="G129" s="43">
        <f t="shared" si="1"/>
        <v>-21</v>
      </c>
      <c r="H129" s="46">
        <v>-21</v>
      </c>
      <c r="I129" s="46">
        <v>0</v>
      </c>
      <c r="J129" s="46">
        <v>0</v>
      </c>
      <c r="K129" s="45">
        <v>0</v>
      </c>
    </row>
    <row r="130" spans="1:11" ht="37.200000000000003" customHeight="1">
      <c r="A130" s="77" t="s">
        <v>17</v>
      </c>
      <c r="B130" s="61">
        <v>40</v>
      </c>
      <c r="C130" s="62">
        <v>7</v>
      </c>
      <c r="D130" s="62">
        <v>3</v>
      </c>
      <c r="E130" s="63" t="s">
        <v>61</v>
      </c>
      <c r="F130" s="64"/>
      <c r="G130" s="43">
        <f t="shared" si="1"/>
        <v>21</v>
      </c>
      <c r="H130" s="46">
        <v>0</v>
      </c>
      <c r="I130" s="46">
        <v>0</v>
      </c>
      <c r="J130" s="46">
        <v>0</v>
      </c>
      <c r="K130" s="45">
        <v>21</v>
      </c>
    </row>
    <row r="131" spans="1:11" ht="20.399999999999999">
      <c r="A131" s="77" t="s">
        <v>6</v>
      </c>
      <c r="B131" s="61">
        <v>40</v>
      </c>
      <c r="C131" s="62">
        <v>7</v>
      </c>
      <c r="D131" s="62">
        <v>3</v>
      </c>
      <c r="E131" s="63" t="s">
        <v>61</v>
      </c>
      <c r="F131" s="64" t="s">
        <v>5</v>
      </c>
      <c r="G131" s="43">
        <f t="shared" si="1"/>
        <v>21</v>
      </c>
      <c r="H131" s="46">
        <v>0</v>
      </c>
      <c r="I131" s="46">
        <v>0</v>
      </c>
      <c r="J131" s="46">
        <v>0</v>
      </c>
      <c r="K131" s="45">
        <v>21</v>
      </c>
    </row>
    <row r="132" spans="1:11">
      <c r="A132" s="77" t="s">
        <v>16</v>
      </c>
      <c r="B132" s="61">
        <v>40</v>
      </c>
      <c r="C132" s="62">
        <v>7</v>
      </c>
      <c r="D132" s="62">
        <v>3</v>
      </c>
      <c r="E132" s="63" t="s">
        <v>61</v>
      </c>
      <c r="F132" s="64" t="s">
        <v>15</v>
      </c>
      <c r="G132" s="43">
        <f t="shared" si="1"/>
        <v>21</v>
      </c>
      <c r="H132" s="46">
        <v>0</v>
      </c>
      <c r="I132" s="46">
        <v>0</v>
      </c>
      <c r="J132" s="46">
        <v>0</v>
      </c>
      <c r="K132" s="45">
        <v>21</v>
      </c>
    </row>
    <row r="133" spans="1:11" ht="40.799999999999997">
      <c r="A133" s="78" t="s">
        <v>14</v>
      </c>
      <c r="B133" s="61">
        <v>40</v>
      </c>
      <c r="C133" s="62">
        <v>7</v>
      </c>
      <c r="D133" s="62">
        <v>3</v>
      </c>
      <c r="E133" s="63" t="s">
        <v>61</v>
      </c>
      <c r="F133" s="64" t="s">
        <v>12</v>
      </c>
      <c r="G133" s="43">
        <f t="shared" si="1"/>
        <v>21</v>
      </c>
      <c r="H133" s="46">
        <v>0</v>
      </c>
      <c r="I133" s="46">
        <v>0</v>
      </c>
      <c r="J133" s="46">
        <v>0</v>
      </c>
      <c r="K133" s="45">
        <v>21</v>
      </c>
    </row>
    <row r="134" spans="1:11" ht="25.2" customHeight="1">
      <c r="A134" s="77" t="s">
        <v>60</v>
      </c>
      <c r="B134" s="61">
        <v>40</v>
      </c>
      <c r="C134" s="62">
        <v>7</v>
      </c>
      <c r="D134" s="62">
        <v>3</v>
      </c>
      <c r="E134" s="63" t="s">
        <v>59</v>
      </c>
      <c r="F134" s="64"/>
      <c r="G134" s="43">
        <f t="shared" si="1"/>
        <v>41.9</v>
      </c>
      <c r="H134" s="46">
        <v>0</v>
      </c>
      <c r="I134" s="46">
        <v>0</v>
      </c>
      <c r="J134" s="46">
        <v>0</v>
      </c>
      <c r="K134" s="45">
        <v>41.9</v>
      </c>
    </row>
    <row r="135" spans="1:11" ht="25.2" customHeight="1">
      <c r="A135" s="77" t="s">
        <v>58</v>
      </c>
      <c r="B135" s="61">
        <v>40</v>
      </c>
      <c r="C135" s="62">
        <v>7</v>
      </c>
      <c r="D135" s="62">
        <v>3</v>
      </c>
      <c r="E135" s="63" t="s">
        <v>57</v>
      </c>
      <c r="F135" s="64"/>
      <c r="G135" s="43">
        <f t="shared" si="1"/>
        <v>41.9</v>
      </c>
      <c r="H135" s="46">
        <v>0</v>
      </c>
      <c r="I135" s="46">
        <v>0</v>
      </c>
      <c r="J135" s="46">
        <v>0</v>
      </c>
      <c r="K135" s="45">
        <v>41.9</v>
      </c>
    </row>
    <row r="136" spans="1:11" ht="24.6" customHeight="1">
      <c r="A136" s="77" t="s">
        <v>56</v>
      </c>
      <c r="B136" s="61">
        <v>40</v>
      </c>
      <c r="C136" s="62">
        <v>7</v>
      </c>
      <c r="D136" s="62">
        <v>3</v>
      </c>
      <c r="E136" s="63" t="s">
        <v>55</v>
      </c>
      <c r="F136" s="64"/>
      <c r="G136" s="43">
        <f t="shared" si="1"/>
        <v>21</v>
      </c>
      <c r="H136" s="46">
        <v>0</v>
      </c>
      <c r="I136" s="46">
        <v>0</v>
      </c>
      <c r="J136" s="46">
        <v>0</v>
      </c>
      <c r="K136" s="45">
        <v>21</v>
      </c>
    </row>
    <row r="137" spans="1:11" ht="37.799999999999997" customHeight="1">
      <c r="A137" s="77" t="s">
        <v>17</v>
      </c>
      <c r="B137" s="61">
        <v>40</v>
      </c>
      <c r="C137" s="62">
        <v>7</v>
      </c>
      <c r="D137" s="62">
        <v>3</v>
      </c>
      <c r="E137" s="63" t="s">
        <v>54</v>
      </c>
      <c r="F137" s="64"/>
      <c r="G137" s="43">
        <f t="shared" si="1"/>
        <v>21</v>
      </c>
      <c r="H137" s="46">
        <v>0</v>
      </c>
      <c r="I137" s="46">
        <v>0</v>
      </c>
      <c r="J137" s="46">
        <v>0</v>
      </c>
      <c r="K137" s="45">
        <v>21</v>
      </c>
    </row>
    <row r="138" spans="1:11" ht="24" customHeight="1">
      <c r="A138" s="77" t="s">
        <v>6</v>
      </c>
      <c r="B138" s="61">
        <v>40</v>
      </c>
      <c r="C138" s="62">
        <v>7</v>
      </c>
      <c r="D138" s="62">
        <v>3</v>
      </c>
      <c r="E138" s="63" t="s">
        <v>54</v>
      </c>
      <c r="F138" s="64" t="s">
        <v>5</v>
      </c>
      <c r="G138" s="43">
        <f t="shared" si="1"/>
        <v>21</v>
      </c>
      <c r="H138" s="46">
        <v>0</v>
      </c>
      <c r="I138" s="46">
        <v>0</v>
      </c>
      <c r="J138" s="46">
        <v>0</v>
      </c>
      <c r="K138" s="45">
        <v>21</v>
      </c>
    </row>
    <row r="139" spans="1:11" ht="18.600000000000001" customHeight="1">
      <c r="A139" s="77" t="s">
        <v>4</v>
      </c>
      <c r="B139" s="61">
        <v>40</v>
      </c>
      <c r="C139" s="62">
        <v>7</v>
      </c>
      <c r="D139" s="62">
        <v>3</v>
      </c>
      <c r="E139" s="63" t="s">
        <v>54</v>
      </c>
      <c r="F139" s="64" t="s">
        <v>3</v>
      </c>
      <c r="G139" s="43">
        <f t="shared" si="1"/>
        <v>21</v>
      </c>
      <c r="H139" s="46">
        <v>0</v>
      </c>
      <c r="I139" s="46">
        <v>0</v>
      </c>
      <c r="J139" s="46">
        <v>0</v>
      </c>
      <c r="K139" s="45">
        <v>21</v>
      </c>
    </row>
    <row r="140" spans="1:11" ht="46.2" customHeight="1">
      <c r="A140" s="78" t="s">
        <v>51</v>
      </c>
      <c r="B140" s="61">
        <v>40</v>
      </c>
      <c r="C140" s="62">
        <v>7</v>
      </c>
      <c r="D140" s="62">
        <v>3</v>
      </c>
      <c r="E140" s="63" t="s">
        <v>54</v>
      </c>
      <c r="F140" s="64" t="s">
        <v>49</v>
      </c>
      <c r="G140" s="43">
        <f t="shared" si="1"/>
        <v>21</v>
      </c>
      <c r="H140" s="46">
        <v>0</v>
      </c>
      <c r="I140" s="46">
        <v>0</v>
      </c>
      <c r="J140" s="46">
        <v>0</v>
      </c>
      <c r="K140" s="45">
        <v>21</v>
      </c>
    </row>
    <row r="141" spans="1:11" ht="24.6" customHeight="1">
      <c r="A141" s="77" t="s">
        <v>53</v>
      </c>
      <c r="B141" s="61">
        <v>40</v>
      </c>
      <c r="C141" s="62">
        <v>7</v>
      </c>
      <c r="D141" s="62">
        <v>3</v>
      </c>
      <c r="E141" s="63" t="s">
        <v>52</v>
      </c>
      <c r="F141" s="64"/>
      <c r="G141" s="43">
        <f t="shared" ref="G141:G186" si="2">H141+I141+J141+K141</f>
        <v>20.9</v>
      </c>
      <c r="H141" s="46">
        <v>0</v>
      </c>
      <c r="I141" s="46">
        <v>0</v>
      </c>
      <c r="J141" s="46">
        <v>0</v>
      </c>
      <c r="K141" s="45">
        <v>20.9</v>
      </c>
    </row>
    <row r="142" spans="1:11" ht="35.4" customHeight="1">
      <c r="A142" s="77" t="s">
        <v>17</v>
      </c>
      <c r="B142" s="61">
        <v>40</v>
      </c>
      <c r="C142" s="62">
        <v>7</v>
      </c>
      <c r="D142" s="62">
        <v>3</v>
      </c>
      <c r="E142" s="63" t="s">
        <v>50</v>
      </c>
      <c r="F142" s="64"/>
      <c r="G142" s="43">
        <f t="shared" si="2"/>
        <v>20.9</v>
      </c>
      <c r="H142" s="46">
        <v>0</v>
      </c>
      <c r="I142" s="46">
        <v>0</v>
      </c>
      <c r="J142" s="46">
        <v>0</v>
      </c>
      <c r="K142" s="45">
        <v>20.9</v>
      </c>
    </row>
    <row r="143" spans="1:11" ht="22.8" customHeight="1">
      <c r="A143" s="77" t="s">
        <v>6</v>
      </c>
      <c r="B143" s="61">
        <v>40</v>
      </c>
      <c r="C143" s="62">
        <v>7</v>
      </c>
      <c r="D143" s="62">
        <v>3</v>
      </c>
      <c r="E143" s="63" t="s">
        <v>50</v>
      </c>
      <c r="F143" s="64" t="s">
        <v>5</v>
      </c>
      <c r="G143" s="43">
        <f t="shared" si="2"/>
        <v>20.9</v>
      </c>
      <c r="H143" s="46">
        <v>0</v>
      </c>
      <c r="I143" s="46">
        <v>0</v>
      </c>
      <c r="J143" s="46">
        <v>0</v>
      </c>
      <c r="K143" s="45">
        <v>20.9</v>
      </c>
    </row>
    <row r="144" spans="1:11" ht="17.399999999999999" customHeight="1">
      <c r="A144" s="77" t="s">
        <v>4</v>
      </c>
      <c r="B144" s="61">
        <v>40</v>
      </c>
      <c r="C144" s="62">
        <v>7</v>
      </c>
      <c r="D144" s="62">
        <v>3</v>
      </c>
      <c r="E144" s="63" t="s">
        <v>50</v>
      </c>
      <c r="F144" s="64" t="s">
        <v>3</v>
      </c>
      <c r="G144" s="43">
        <f t="shared" si="2"/>
        <v>20.9</v>
      </c>
      <c r="H144" s="46">
        <v>0</v>
      </c>
      <c r="I144" s="46">
        <v>0</v>
      </c>
      <c r="J144" s="46">
        <v>0</v>
      </c>
      <c r="K144" s="45">
        <v>20.9</v>
      </c>
    </row>
    <row r="145" spans="1:12" ht="40.799999999999997">
      <c r="A145" s="78" t="s">
        <v>51</v>
      </c>
      <c r="B145" s="61">
        <v>40</v>
      </c>
      <c r="C145" s="62">
        <v>7</v>
      </c>
      <c r="D145" s="62">
        <v>3</v>
      </c>
      <c r="E145" s="63" t="s">
        <v>50</v>
      </c>
      <c r="F145" s="64" t="s">
        <v>49</v>
      </c>
      <c r="G145" s="43">
        <f t="shared" si="2"/>
        <v>20.9</v>
      </c>
      <c r="H145" s="46">
        <v>0</v>
      </c>
      <c r="I145" s="46">
        <v>0</v>
      </c>
      <c r="J145" s="46">
        <v>0</v>
      </c>
      <c r="K145" s="45">
        <v>20.9</v>
      </c>
    </row>
    <row r="146" spans="1:12" ht="17.399999999999999" customHeight="1">
      <c r="A146" s="77" t="s">
        <v>48</v>
      </c>
      <c r="B146" s="61">
        <v>40</v>
      </c>
      <c r="C146" s="62">
        <v>7</v>
      </c>
      <c r="D146" s="62">
        <v>7</v>
      </c>
      <c r="E146" s="63"/>
      <c r="F146" s="64"/>
      <c r="G146" s="43">
        <f t="shared" si="2"/>
        <v>-409.8</v>
      </c>
      <c r="H146" s="46">
        <v>0</v>
      </c>
      <c r="I146" s="46">
        <v>0</v>
      </c>
      <c r="J146" s="46">
        <v>0</v>
      </c>
      <c r="K146" s="45">
        <v>-409.8</v>
      </c>
    </row>
    <row r="147" spans="1:12" ht="25.2" customHeight="1">
      <c r="A147" s="77" t="s">
        <v>47</v>
      </c>
      <c r="B147" s="61">
        <v>40</v>
      </c>
      <c r="C147" s="62">
        <v>7</v>
      </c>
      <c r="D147" s="62">
        <v>7</v>
      </c>
      <c r="E147" s="63" t="s">
        <v>46</v>
      </c>
      <c r="F147" s="64"/>
      <c r="G147" s="43">
        <f t="shared" si="2"/>
        <v>-409.8</v>
      </c>
      <c r="H147" s="46">
        <v>0</v>
      </c>
      <c r="I147" s="46">
        <v>0</v>
      </c>
      <c r="J147" s="46">
        <v>0</v>
      </c>
      <c r="K147" s="45">
        <v>-409.8</v>
      </c>
    </row>
    <row r="148" spans="1:12" ht="22.2" customHeight="1">
      <c r="A148" s="77" t="s">
        <v>45</v>
      </c>
      <c r="B148" s="61">
        <v>40</v>
      </c>
      <c r="C148" s="62">
        <v>7</v>
      </c>
      <c r="D148" s="62">
        <v>7</v>
      </c>
      <c r="E148" s="63" t="s">
        <v>44</v>
      </c>
      <c r="F148" s="64"/>
      <c r="G148" s="43">
        <f t="shared" si="2"/>
        <v>-409.8</v>
      </c>
      <c r="H148" s="46">
        <v>0</v>
      </c>
      <c r="I148" s="46">
        <v>0</v>
      </c>
      <c r="J148" s="46">
        <v>0</v>
      </c>
      <c r="K148" s="45">
        <v>-409.8</v>
      </c>
    </row>
    <row r="149" spans="1:12" ht="37.799999999999997" customHeight="1">
      <c r="A149" s="77" t="s">
        <v>17</v>
      </c>
      <c r="B149" s="61">
        <v>40</v>
      </c>
      <c r="C149" s="62">
        <v>7</v>
      </c>
      <c r="D149" s="62">
        <v>7</v>
      </c>
      <c r="E149" s="63" t="s">
        <v>43</v>
      </c>
      <c r="F149" s="64"/>
      <c r="G149" s="43">
        <f t="shared" si="2"/>
        <v>-409.8</v>
      </c>
      <c r="H149" s="46">
        <v>0</v>
      </c>
      <c r="I149" s="46">
        <v>0</v>
      </c>
      <c r="J149" s="46">
        <v>0</v>
      </c>
      <c r="K149" s="45">
        <v>-409.8</v>
      </c>
    </row>
    <row r="150" spans="1:12" ht="23.4" customHeight="1">
      <c r="A150" s="77" t="s">
        <v>6</v>
      </c>
      <c r="B150" s="61">
        <v>40</v>
      </c>
      <c r="C150" s="62">
        <v>7</v>
      </c>
      <c r="D150" s="62">
        <v>7</v>
      </c>
      <c r="E150" s="63" t="s">
        <v>43</v>
      </c>
      <c r="F150" s="64" t="s">
        <v>5</v>
      </c>
      <c r="G150" s="43">
        <f t="shared" si="2"/>
        <v>-409.8</v>
      </c>
      <c r="H150" s="46">
        <v>0</v>
      </c>
      <c r="I150" s="46">
        <v>0</v>
      </c>
      <c r="J150" s="46">
        <v>0</v>
      </c>
      <c r="K150" s="45">
        <v>-409.8</v>
      </c>
    </row>
    <row r="151" spans="1:12" ht="18.600000000000001" customHeight="1">
      <c r="A151" s="77" t="s">
        <v>16</v>
      </c>
      <c r="B151" s="61">
        <v>40</v>
      </c>
      <c r="C151" s="62">
        <v>7</v>
      </c>
      <c r="D151" s="62">
        <v>7</v>
      </c>
      <c r="E151" s="63" t="s">
        <v>43</v>
      </c>
      <c r="F151" s="64" t="s">
        <v>15</v>
      </c>
      <c r="G151" s="43">
        <f t="shared" si="2"/>
        <v>-409.8</v>
      </c>
      <c r="H151" s="46">
        <v>0</v>
      </c>
      <c r="I151" s="46">
        <v>0</v>
      </c>
      <c r="J151" s="46">
        <v>0</v>
      </c>
      <c r="K151" s="45">
        <v>-409.8</v>
      </c>
    </row>
    <row r="152" spans="1:12" ht="45" customHeight="1">
      <c r="A152" s="78" t="s">
        <v>14</v>
      </c>
      <c r="B152" s="61">
        <v>40</v>
      </c>
      <c r="C152" s="62">
        <v>7</v>
      </c>
      <c r="D152" s="62">
        <v>7</v>
      </c>
      <c r="E152" s="63" t="s">
        <v>43</v>
      </c>
      <c r="F152" s="64" t="s">
        <v>12</v>
      </c>
      <c r="G152" s="43">
        <f t="shared" si="2"/>
        <v>-409.8</v>
      </c>
      <c r="H152" s="46">
        <v>0</v>
      </c>
      <c r="I152" s="46">
        <v>0</v>
      </c>
      <c r="J152" s="46">
        <v>0</v>
      </c>
      <c r="K152" s="45">
        <v>-409.8</v>
      </c>
    </row>
    <row r="153" spans="1:12" ht="17.399999999999999" customHeight="1">
      <c r="A153" s="77" t="s">
        <v>42</v>
      </c>
      <c r="B153" s="61">
        <v>231</v>
      </c>
      <c r="C153" s="62"/>
      <c r="D153" s="62"/>
      <c r="E153" s="63"/>
      <c r="F153" s="64"/>
      <c r="G153" s="43">
        <f t="shared" si="2"/>
        <v>316.39999999999998</v>
      </c>
      <c r="H153" s="46">
        <v>160.1</v>
      </c>
      <c r="I153" s="46">
        <v>0</v>
      </c>
      <c r="J153" s="46">
        <v>0</v>
      </c>
      <c r="K153" s="45">
        <v>156.30000000000001</v>
      </c>
      <c r="L153" s="71"/>
    </row>
    <row r="154" spans="1:12" ht="17.399999999999999" customHeight="1">
      <c r="A154" s="77" t="s">
        <v>41</v>
      </c>
      <c r="B154" s="61">
        <v>231</v>
      </c>
      <c r="C154" s="62">
        <v>4</v>
      </c>
      <c r="D154" s="62"/>
      <c r="E154" s="63"/>
      <c r="F154" s="64"/>
      <c r="G154" s="43">
        <f t="shared" si="2"/>
        <v>-95.2</v>
      </c>
      <c r="H154" s="46">
        <v>0</v>
      </c>
      <c r="I154" s="46">
        <v>0</v>
      </c>
      <c r="J154" s="46">
        <v>0</v>
      </c>
      <c r="K154" s="45">
        <v>-95.2</v>
      </c>
    </row>
    <row r="155" spans="1:12" ht="17.399999999999999" customHeight="1">
      <c r="A155" s="77" t="s">
        <v>40</v>
      </c>
      <c r="B155" s="61">
        <v>231</v>
      </c>
      <c r="C155" s="62">
        <v>4</v>
      </c>
      <c r="D155" s="62">
        <v>1</v>
      </c>
      <c r="E155" s="63"/>
      <c r="F155" s="64"/>
      <c r="G155" s="43">
        <f t="shared" si="2"/>
        <v>-95.2</v>
      </c>
      <c r="H155" s="46">
        <v>0</v>
      </c>
      <c r="I155" s="46">
        <v>0</v>
      </c>
      <c r="J155" s="46">
        <v>0</v>
      </c>
      <c r="K155" s="45">
        <v>-95.2</v>
      </c>
    </row>
    <row r="156" spans="1:12" ht="30.6">
      <c r="A156" s="77" t="s">
        <v>39</v>
      </c>
      <c r="B156" s="61">
        <v>231</v>
      </c>
      <c r="C156" s="62">
        <v>4</v>
      </c>
      <c r="D156" s="62">
        <v>1</v>
      </c>
      <c r="E156" s="63" t="s">
        <v>38</v>
      </c>
      <c r="F156" s="64"/>
      <c r="G156" s="43">
        <f t="shared" si="2"/>
        <v>-95.2</v>
      </c>
      <c r="H156" s="46">
        <v>0</v>
      </c>
      <c r="I156" s="46">
        <v>0</v>
      </c>
      <c r="J156" s="46">
        <v>0</v>
      </c>
      <c r="K156" s="45">
        <v>-95.2</v>
      </c>
    </row>
    <row r="157" spans="1:12" ht="26.4" customHeight="1">
      <c r="A157" s="77" t="s">
        <v>37</v>
      </c>
      <c r="B157" s="61">
        <v>231</v>
      </c>
      <c r="C157" s="62">
        <v>4</v>
      </c>
      <c r="D157" s="62">
        <v>1</v>
      </c>
      <c r="E157" s="63" t="s">
        <v>36</v>
      </c>
      <c r="F157" s="64"/>
      <c r="G157" s="43">
        <f t="shared" si="2"/>
        <v>-95.2</v>
      </c>
      <c r="H157" s="46">
        <v>0</v>
      </c>
      <c r="I157" s="46">
        <v>0</v>
      </c>
      <c r="J157" s="46">
        <v>0</v>
      </c>
      <c r="K157" s="45">
        <v>-95.2</v>
      </c>
    </row>
    <row r="158" spans="1:12" ht="35.4" customHeight="1">
      <c r="A158" s="77" t="s">
        <v>35</v>
      </c>
      <c r="B158" s="61">
        <v>231</v>
      </c>
      <c r="C158" s="62">
        <v>4</v>
      </c>
      <c r="D158" s="62">
        <v>1</v>
      </c>
      <c r="E158" s="63" t="s">
        <v>34</v>
      </c>
      <c r="F158" s="64"/>
      <c r="G158" s="43">
        <f t="shared" si="2"/>
        <v>-95.2</v>
      </c>
      <c r="H158" s="46">
        <v>0</v>
      </c>
      <c r="I158" s="46">
        <v>0</v>
      </c>
      <c r="J158" s="46">
        <v>0</v>
      </c>
      <c r="K158" s="45">
        <v>-95.2</v>
      </c>
    </row>
    <row r="159" spans="1:12" ht="24.6" customHeight="1">
      <c r="A159" s="77" t="s">
        <v>33</v>
      </c>
      <c r="B159" s="61">
        <v>231</v>
      </c>
      <c r="C159" s="62">
        <v>4</v>
      </c>
      <c r="D159" s="62">
        <v>1</v>
      </c>
      <c r="E159" s="63" t="s">
        <v>31</v>
      </c>
      <c r="F159" s="64"/>
      <c r="G159" s="43">
        <f t="shared" si="2"/>
        <v>-95.2</v>
      </c>
      <c r="H159" s="46">
        <v>0</v>
      </c>
      <c r="I159" s="46">
        <v>0</v>
      </c>
      <c r="J159" s="46">
        <v>0</v>
      </c>
      <c r="K159" s="45">
        <v>-95.2</v>
      </c>
    </row>
    <row r="160" spans="1:12" ht="24.6" customHeight="1">
      <c r="A160" s="77" t="s">
        <v>6</v>
      </c>
      <c r="B160" s="61">
        <v>231</v>
      </c>
      <c r="C160" s="62">
        <v>4</v>
      </c>
      <c r="D160" s="62">
        <v>1</v>
      </c>
      <c r="E160" s="63" t="s">
        <v>31</v>
      </c>
      <c r="F160" s="64" t="s">
        <v>5</v>
      </c>
      <c r="G160" s="43">
        <f t="shared" si="2"/>
        <v>-95.2</v>
      </c>
      <c r="H160" s="46">
        <v>0</v>
      </c>
      <c r="I160" s="46">
        <v>0</v>
      </c>
      <c r="J160" s="46">
        <v>0</v>
      </c>
      <c r="K160" s="45">
        <v>-95.2</v>
      </c>
    </row>
    <row r="161" spans="1:11" ht="18" customHeight="1">
      <c r="A161" s="77" t="s">
        <v>16</v>
      </c>
      <c r="B161" s="61">
        <v>231</v>
      </c>
      <c r="C161" s="62">
        <v>4</v>
      </c>
      <c r="D161" s="62">
        <v>1</v>
      </c>
      <c r="E161" s="63" t="s">
        <v>31</v>
      </c>
      <c r="F161" s="64" t="s">
        <v>15</v>
      </c>
      <c r="G161" s="43">
        <f t="shared" si="2"/>
        <v>-95.2</v>
      </c>
      <c r="H161" s="46">
        <v>0</v>
      </c>
      <c r="I161" s="46">
        <v>0</v>
      </c>
      <c r="J161" s="46">
        <v>0</v>
      </c>
      <c r="K161" s="45">
        <v>-95.2</v>
      </c>
    </row>
    <row r="162" spans="1:11" ht="47.4" customHeight="1">
      <c r="A162" s="78" t="s">
        <v>14</v>
      </c>
      <c r="B162" s="61">
        <v>231</v>
      </c>
      <c r="C162" s="62">
        <v>4</v>
      </c>
      <c r="D162" s="62">
        <v>1</v>
      </c>
      <c r="E162" s="63" t="s">
        <v>31</v>
      </c>
      <c r="F162" s="64" t="s">
        <v>12</v>
      </c>
      <c r="G162" s="43">
        <f t="shared" si="2"/>
        <v>151.19999999999999</v>
      </c>
      <c r="H162" s="46">
        <v>0</v>
      </c>
      <c r="I162" s="46">
        <v>0</v>
      </c>
      <c r="J162" s="46">
        <v>0</v>
      </c>
      <c r="K162" s="45">
        <v>151.19999999999999</v>
      </c>
    </row>
    <row r="163" spans="1:11" ht="18" customHeight="1">
      <c r="A163" s="78" t="s">
        <v>32</v>
      </c>
      <c r="B163" s="61">
        <v>231</v>
      </c>
      <c r="C163" s="62">
        <v>4</v>
      </c>
      <c r="D163" s="62">
        <v>1</v>
      </c>
      <c r="E163" s="63" t="s">
        <v>31</v>
      </c>
      <c r="F163" s="64" t="s">
        <v>30</v>
      </c>
      <c r="G163" s="43">
        <f t="shared" si="2"/>
        <v>-246.4</v>
      </c>
      <c r="H163" s="46">
        <v>0</v>
      </c>
      <c r="I163" s="46">
        <v>0</v>
      </c>
      <c r="J163" s="46">
        <v>0</v>
      </c>
      <c r="K163" s="45">
        <v>-246.4</v>
      </c>
    </row>
    <row r="164" spans="1:11" ht="14.4" customHeight="1">
      <c r="A164" s="77" t="s">
        <v>29</v>
      </c>
      <c r="B164" s="61">
        <v>231</v>
      </c>
      <c r="C164" s="62">
        <v>7</v>
      </c>
      <c r="D164" s="62"/>
      <c r="E164" s="63"/>
      <c r="F164" s="64"/>
      <c r="G164" s="43">
        <f t="shared" si="2"/>
        <v>411.6</v>
      </c>
      <c r="H164" s="46">
        <v>160.1</v>
      </c>
      <c r="I164" s="46">
        <v>0</v>
      </c>
      <c r="J164" s="46">
        <v>0</v>
      </c>
      <c r="K164" s="45">
        <v>251.5</v>
      </c>
    </row>
    <row r="165" spans="1:11" ht="16.2" customHeight="1">
      <c r="A165" s="77" t="s">
        <v>28</v>
      </c>
      <c r="B165" s="61">
        <v>231</v>
      </c>
      <c r="C165" s="62">
        <v>7</v>
      </c>
      <c r="D165" s="62">
        <v>1</v>
      </c>
      <c r="E165" s="63"/>
      <c r="F165" s="64"/>
      <c r="G165" s="43">
        <f t="shared" si="2"/>
        <v>230.5</v>
      </c>
      <c r="H165" s="46">
        <v>0</v>
      </c>
      <c r="I165" s="46">
        <v>0</v>
      </c>
      <c r="J165" s="46">
        <v>0</v>
      </c>
      <c r="K165" s="45">
        <v>230.5</v>
      </c>
    </row>
    <row r="166" spans="1:11" ht="22.8" customHeight="1">
      <c r="A166" s="77" t="s">
        <v>23</v>
      </c>
      <c r="B166" s="61">
        <v>231</v>
      </c>
      <c r="C166" s="62">
        <v>7</v>
      </c>
      <c r="D166" s="62">
        <v>1</v>
      </c>
      <c r="E166" s="63" t="s">
        <v>22</v>
      </c>
      <c r="F166" s="64"/>
      <c r="G166" s="43">
        <f t="shared" si="2"/>
        <v>230.5</v>
      </c>
      <c r="H166" s="46">
        <v>0</v>
      </c>
      <c r="I166" s="46">
        <v>0</v>
      </c>
      <c r="J166" s="46">
        <v>0</v>
      </c>
      <c r="K166" s="45">
        <v>230.5</v>
      </c>
    </row>
    <row r="167" spans="1:11" ht="16.8" customHeight="1">
      <c r="A167" s="77" t="s">
        <v>21</v>
      </c>
      <c r="B167" s="61">
        <v>231</v>
      </c>
      <c r="C167" s="62">
        <v>7</v>
      </c>
      <c r="D167" s="62">
        <v>1</v>
      </c>
      <c r="E167" s="63" t="s">
        <v>20</v>
      </c>
      <c r="F167" s="64"/>
      <c r="G167" s="43">
        <f t="shared" si="2"/>
        <v>230.5</v>
      </c>
      <c r="H167" s="46">
        <v>0</v>
      </c>
      <c r="I167" s="46">
        <v>0</v>
      </c>
      <c r="J167" s="46">
        <v>0</v>
      </c>
      <c r="K167" s="45">
        <v>230.5</v>
      </c>
    </row>
    <row r="168" spans="1:11" ht="16.8" customHeight="1">
      <c r="A168" s="77" t="s">
        <v>27</v>
      </c>
      <c r="B168" s="61">
        <v>231</v>
      </c>
      <c r="C168" s="62">
        <v>7</v>
      </c>
      <c r="D168" s="62">
        <v>1</v>
      </c>
      <c r="E168" s="63" t="s">
        <v>26</v>
      </c>
      <c r="F168" s="64"/>
      <c r="G168" s="43">
        <f t="shared" si="2"/>
        <v>230.5</v>
      </c>
      <c r="H168" s="46">
        <v>0</v>
      </c>
      <c r="I168" s="46">
        <v>0</v>
      </c>
      <c r="J168" s="46">
        <v>0</v>
      </c>
      <c r="K168" s="45">
        <v>230.5</v>
      </c>
    </row>
    <row r="169" spans="1:11" ht="40.799999999999997">
      <c r="A169" s="77" t="s">
        <v>17</v>
      </c>
      <c r="B169" s="61">
        <v>231</v>
      </c>
      <c r="C169" s="62">
        <v>7</v>
      </c>
      <c r="D169" s="62">
        <v>1</v>
      </c>
      <c r="E169" s="63" t="s">
        <v>25</v>
      </c>
      <c r="F169" s="64"/>
      <c r="G169" s="43">
        <f t="shared" si="2"/>
        <v>230.5</v>
      </c>
      <c r="H169" s="46">
        <v>0</v>
      </c>
      <c r="I169" s="46">
        <v>0</v>
      </c>
      <c r="J169" s="46">
        <v>0</v>
      </c>
      <c r="K169" s="45">
        <v>230.5</v>
      </c>
    </row>
    <row r="170" spans="1:11" ht="23.4" customHeight="1">
      <c r="A170" s="77" t="s">
        <v>6</v>
      </c>
      <c r="B170" s="61">
        <v>231</v>
      </c>
      <c r="C170" s="62">
        <v>7</v>
      </c>
      <c r="D170" s="62">
        <v>1</v>
      </c>
      <c r="E170" s="63" t="s">
        <v>25</v>
      </c>
      <c r="F170" s="64" t="s">
        <v>5</v>
      </c>
      <c r="G170" s="43">
        <f t="shared" si="2"/>
        <v>230.5</v>
      </c>
      <c r="H170" s="46">
        <v>0</v>
      </c>
      <c r="I170" s="46">
        <v>0</v>
      </c>
      <c r="J170" s="46">
        <v>0</v>
      </c>
      <c r="K170" s="45">
        <v>230.5</v>
      </c>
    </row>
    <row r="171" spans="1:11" ht="15.6" customHeight="1">
      <c r="A171" s="77" t="s">
        <v>16</v>
      </c>
      <c r="B171" s="61">
        <v>231</v>
      </c>
      <c r="C171" s="62">
        <v>7</v>
      </c>
      <c r="D171" s="62">
        <v>1</v>
      </c>
      <c r="E171" s="63" t="s">
        <v>25</v>
      </c>
      <c r="F171" s="64" t="s">
        <v>15</v>
      </c>
      <c r="G171" s="43">
        <f t="shared" si="2"/>
        <v>230.5</v>
      </c>
      <c r="H171" s="46">
        <v>0</v>
      </c>
      <c r="I171" s="46">
        <v>0</v>
      </c>
      <c r="J171" s="46">
        <v>0</v>
      </c>
      <c r="K171" s="45">
        <v>230.5</v>
      </c>
    </row>
    <row r="172" spans="1:11" ht="46.2" customHeight="1">
      <c r="A172" s="78" t="s">
        <v>14</v>
      </c>
      <c r="B172" s="61">
        <v>231</v>
      </c>
      <c r="C172" s="62">
        <v>7</v>
      </c>
      <c r="D172" s="62">
        <v>1</v>
      </c>
      <c r="E172" s="63" t="s">
        <v>25</v>
      </c>
      <c r="F172" s="64" t="s">
        <v>12</v>
      </c>
      <c r="G172" s="43">
        <f t="shared" si="2"/>
        <v>230.5</v>
      </c>
      <c r="H172" s="46">
        <v>0</v>
      </c>
      <c r="I172" s="46">
        <v>0</v>
      </c>
      <c r="J172" s="46">
        <v>0</v>
      </c>
      <c r="K172" s="45">
        <v>230.5</v>
      </c>
    </row>
    <row r="173" spans="1:11" ht="17.399999999999999" customHeight="1">
      <c r="A173" s="77" t="s">
        <v>24</v>
      </c>
      <c r="B173" s="61">
        <v>231</v>
      </c>
      <c r="C173" s="62">
        <v>7</v>
      </c>
      <c r="D173" s="62">
        <v>9</v>
      </c>
      <c r="E173" s="63"/>
      <c r="F173" s="64"/>
      <c r="G173" s="43">
        <f t="shared" si="2"/>
        <v>181.1</v>
      </c>
      <c r="H173" s="46">
        <v>160.1</v>
      </c>
      <c r="I173" s="46">
        <v>0</v>
      </c>
      <c r="J173" s="46">
        <v>0</v>
      </c>
      <c r="K173" s="45">
        <v>21</v>
      </c>
    </row>
    <row r="174" spans="1:11" ht="25.8" customHeight="1">
      <c r="A174" s="77" t="s">
        <v>23</v>
      </c>
      <c r="B174" s="61">
        <v>231</v>
      </c>
      <c r="C174" s="62">
        <v>7</v>
      </c>
      <c r="D174" s="62">
        <v>9</v>
      </c>
      <c r="E174" s="63" t="s">
        <v>22</v>
      </c>
      <c r="F174" s="64"/>
      <c r="G174" s="43">
        <f t="shared" si="2"/>
        <v>181.1</v>
      </c>
      <c r="H174" s="46">
        <v>160.1</v>
      </c>
      <c r="I174" s="46">
        <v>0</v>
      </c>
      <c r="J174" s="46">
        <v>0</v>
      </c>
      <c r="K174" s="45">
        <v>21</v>
      </c>
    </row>
    <row r="175" spans="1:11" ht="18" customHeight="1">
      <c r="A175" s="77" t="s">
        <v>21</v>
      </c>
      <c r="B175" s="61">
        <v>231</v>
      </c>
      <c r="C175" s="62">
        <v>7</v>
      </c>
      <c r="D175" s="62">
        <v>9</v>
      </c>
      <c r="E175" s="63" t="s">
        <v>20</v>
      </c>
      <c r="F175" s="64"/>
      <c r="G175" s="43">
        <f t="shared" si="2"/>
        <v>21</v>
      </c>
      <c r="H175" s="46">
        <v>0</v>
      </c>
      <c r="I175" s="46">
        <v>0</v>
      </c>
      <c r="J175" s="46">
        <v>0</v>
      </c>
      <c r="K175" s="45">
        <v>21</v>
      </c>
    </row>
    <row r="176" spans="1:11" ht="23.4" customHeight="1">
      <c r="A176" s="77" t="s">
        <v>19</v>
      </c>
      <c r="B176" s="61">
        <v>231</v>
      </c>
      <c r="C176" s="62">
        <v>7</v>
      </c>
      <c r="D176" s="62">
        <v>9</v>
      </c>
      <c r="E176" s="63" t="s">
        <v>18</v>
      </c>
      <c r="F176" s="64"/>
      <c r="G176" s="43">
        <f t="shared" si="2"/>
        <v>21</v>
      </c>
      <c r="H176" s="46">
        <v>0</v>
      </c>
      <c r="I176" s="46">
        <v>0</v>
      </c>
      <c r="J176" s="46">
        <v>0</v>
      </c>
      <c r="K176" s="45">
        <v>21</v>
      </c>
    </row>
    <row r="177" spans="1:11" ht="40.799999999999997">
      <c r="A177" s="77" t="s">
        <v>17</v>
      </c>
      <c r="B177" s="61">
        <v>231</v>
      </c>
      <c r="C177" s="62">
        <v>7</v>
      </c>
      <c r="D177" s="62">
        <v>9</v>
      </c>
      <c r="E177" s="63" t="s">
        <v>13</v>
      </c>
      <c r="F177" s="64"/>
      <c r="G177" s="43">
        <f t="shared" si="2"/>
        <v>21</v>
      </c>
      <c r="H177" s="46">
        <v>0</v>
      </c>
      <c r="I177" s="46">
        <v>0</v>
      </c>
      <c r="J177" s="46">
        <v>0</v>
      </c>
      <c r="K177" s="45">
        <v>21</v>
      </c>
    </row>
    <row r="178" spans="1:11" ht="25.2" customHeight="1">
      <c r="A178" s="77" t="s">
        <v>6</v>
      </c>
      <c r="B178" s="61">
        <v>231</v>
      </c>
      <c r="C178" s="62">
        <v>7</v>
      </c>
      <c r="D178" s="62">
        <v>9</v>
      </c>
      <c r="E178" s="63" t="s">
        <v>13</v>
      </c>
      <c r="F178" s="64" t="s">
        <v>5</v>
      </c>
      <c r="G178" s="43">
        <f t="shared" si="2"/>
        <v>21</v>
      </c>
      <c r="H178" s="46">
        <v>0</v>
      </c>
      <c r="I178" s="46">
        <v>0</v>
      </c>
      <c r="J178" s="46">
        <v>0</v>
      </c>
      <c r="K178" s="45">
        <v>21</v>
      </c>
    </row>
    <row r="179" spans="1:11" ht="15" customHeight="1">
      <c r="A179" s="77" t="s">
        <v>4</v>
      </c>
      <c r="B179" s="61">
        <v>231</v>
      </c>
      <c r="C179" s="62">
        <v>7</v>
      </c>
      <c r="D179" s="62">
        <v>9</v>
      </c>
      <c r="E179" s="63" t="s">
        <v>13</v>
      </c>
      <c r="F179" s="64" t="s">
        <v>3</v>
      </c>
      <c r="G179" s="43">
        <f t="shared" si="2"/>
        <v>21</v>
      </c>
      <c r="H179" s="46">
        <v>0</v>
      </c>
      <c r="I179" s="46">
        <v>0</v>
      </c>
      <c r="J179" s="46">
        <v>0</v>
      </c>
      <c r="K179" s="45">
        <v>21</v>
      </c>
    </row>
    <row r="180" spans="1:11" ht="46.8" customHeight="1">
      <c r="A180" s="78" t="s">
        <v>51</v>
      </c>
      <c r="B180" s="61">
        <v>231</v>
      </c>
      <c r="C180" s="62">
        <v>7</v>
      </c>
      <c r="D180" s="62">
        <v>9</v>
      </c>
      <c r="E180" s="63" t="s">
        <v>13</v>
      </c>
      <c r="F180" s="64" t="s">
        <v>49</v>
      </c>
      <c r="G180" s="43">
        <f t="shared" si="2"/>
        <v>21</v>
      </c>
      <c r="H180" s="46">
        <v>0</v>
      </c>
      <c r="I180" s="46">
        <v>0</v>
      </c>
      <c r="J180" s="46">
        <v>0</v>
      </c>
      <c r="K180" s="45">
        <v>21</v>
      </c>
    </row>
    <row r="181" spans="1:11" ht="24" customHeight="1">
      <c r="A181" s="77" t="s">
        <v>11</v>
      </c>
      <c r="B181" s="61">
        <v>231</v>
      </c>
      <c r="C181" s="62">
        <v>7</v>
      </c>
      <c r="D181" s="62">
        <v>9</v>
      </c>
      <c r="E181" s="63" t="s">
        <v>10</v>
      </c>
      <c r="F181" s="64"/>
      <c r="G181" s="43">
        <f t="shared" si="2"/>
        <v>160.1</v>
      </c>
      <c r="H181" s="46">
        <v>160.1</v>
      </c>
      <c r="I181" s="46">
        <v>0</v>
      </c>
      <c r="J181" s="46">
        <v>0</v>
      </c>
      <c r="K181" s="45">
        <v>0</v>
      </c>
    </row>
    <row r="182" spans="1:11" ht="24" customHeight="1">
      <c r="A182" s="77" t="s">
        <v>9</v>
      </c>
      <c r="B182" s="61">
        <v>231</v>
      </c>
      <c r="C182" s="62">
        <v>7</v>
      </c>
      <c r="D182" s="62">
        <v>9</v>
      </c>
      <c r="E182" s="63" t="s">
        <v>8</v>
      </c>
      <c r="F182" s="64"/>
      <c r="G182" s="43">
        <f t="shared" si="2"/>
        <v>160.1</v>
      </c>
      <c r="H182" s="46">
        <v>160.1</v>
      </c>
      <c r="I182" s="46">
        <v>0</v>
      </c>
      <c r="J182" s="46">
        <v>0</v>
      </c>
      <c r="K182" s="45">
        <v>0</v>
      </c>
    </row>
    <row r="183" spans="1:11" ht="24" customHeight="1">
      <c r="A183" s="77" t="s">
        <v>7</v>
      </c>
      <c r="B183" s="61">
        <v>231</v>
      </c>
      <c r="C183" s="62">
        <v>7</v>
      </c>
      <c r="D183" s="62">
        <v>9</v>
      </c>
      <c r="E183" s="63" t="s">
        <v>1</v>
      </c>
      <c r="F183" s="64"/>
      <c r="G183" s="43">
        <f t="shared" si="2"/>
        <v>160.1</v>
      </c>
      <c r="H183" s="46">
        <v>160.1</v>
      </c>
      <c r="I183" s="46">
        <v>0</v>
      </c>
      <c r="J183" s="46">
        <v>0</v>
      </c>
      <c r="K183" s="45">
        <v>0</v>
      </c>
    </row>
    <row r="184" spans="1:11" ht="22.8" customHeight="1">
      <c r="A184" s="77" t="s">
        <v>6</v>
      </c>
      <c r="B184" s="61">
        <v>231</v>
      </c>
      <c r="C184" s="62">
        <v>7</v>
      </c>
      <c r="D184" s="62">
        <v>9</v>
      </c>
      <c r="E184" s="63" t="s">
        <v>1</v>
      </c>
      <c r="F184" s="64" t="s">
        <v>5</v>
      </c>
      <c r="G184" s="43">
        <f t="shared" si="2"/>
        <v>160.1</v>
      </c>
      <c r="H184" s="46">
        <v>160.1</v>
      </c>
      <c r="I184" s="46">
        <v>0</v>
      </c>
      <c r="J184" s="46">
        <v>0</v>
      </c>
      <c r="K184" s="45">
        <v>0</v>
      </c>
    </row>
    <row r="185" spans="1:11" ht="21.6" customHeight="1">
      <c r="A185" s="77" t="s">
        <v>4</v>
      </c>
      <c r="B185" s="61">
        <v>231</v>
      </c>
      <c r="C185" s="62">
        <v>7</v>
      </c>
      <c r="D185" s="62">
        <v>9</v>
      </c>
      <c r="E185" s="63" t="s">
        <v>1</v>
      </c>
      <c r="F185" s="64" t="s">
        <v>3</v>
      </c>
      <c r="G185" s="43">
        <f t="shared" si="2"/>
        <v>160.1</v>
      </c>
      <c r="H185" s="46">
        <v>160.1</v>
      </c>
      <c r="I185" s="46">
        <v>0</v>
      </c>
      <c r="J185" s="46">
        <v>0</v>
      </c>
      <c r="K185" s="45">
        <v>0</v>
      </c>
    </row>
    <row r="186" spans="1:11" ht="21.6" customHeight="1">
      <c r="A186" s="79" t="s">
        <v>2</v>
      </c>
      <c r="B186" s="65">
        <v>231</v>
      </c>
      <c r="C186" s="66">
        <v>7</v>
      </c>
      <c r="D186" s="66">
        <v>9</v>
      </c>
      <c r="E186" s="67" t="s">
        <v>1</v>
      </c>
      <c r="F186" s="68" t="s">
        <v>0</v>
      </c>
      <c r="G186" s="43">
        <f t="shared" si="2"/>
        <v>160.1</v>
      </c>
      <c r="H186" s="51">
        <v>160.1</v>
      </c>
      <c r="I186" s="51">
        <v>0</v>
      </c>
      <c r="J186" s="51">
        <v>0</v>
      </c>
      <c r="K186" s="50">
        <v>0</v>
      </c>
    </row>
    <row r="187" spans="1:11" ht="21.6" customHeight="1">
      <c r="A187" s="90" t="s">
        <v>175</v>
      </c>
      <c r="B187" s="91"/>
      <c r="C187" s="91"/>
      <c r="D187" s="91"/>
      <c r="E187" s="91"/>
      <c r="F187" s="92"/>
      <c r="G187" s="52">
        <v>183.7</v>
      </c>
      <c r="H187" s="52">
        <v>0</v>
      </c>
      <c r="I187" s="52">
        <v>183.7</v>
      </c>
      <c r="J187" s="52">
        <v>0</v>
      </c>
      <c r="K187" s="52">
        <v>0</v>
      </c>
    </row>
    <row r="188" spans="1:11">
      <c r="A188" s="72"/>
      <c r="B188" s="53"/>
      <c r="C188" s="53"/>
      <c r="D188" s="53"/>
      <c r="E188" s="53"/>
      <c r="F188" s="53"/>
      <c r="G188" s="38"/>
      <c r="H188" s="38"/>
      <c r="I188" s="38"/>
      <c r="J188" s="38"/>
      <c r="K188" s="38"/>
    </row>
    <row r="189" spans="1:11">
      <c r="A189" s="80"/>
      <c r="B189" s="47"/>
      <c r="C189" s="55"/>
      <c r="D189" s="53"/>
      <c r="E189" s="53"/>
      <c r="F189" s="89"/>
      <c r="G189" s="89"/>
      <c r="H189" s="38"/>
      <c r="I189" s="38"/>
      <c r="J189" s="38"/>
      <c r="K189" s="38"/>
    </row>
    <row r="190" spans="1:11">
      <c r="A190" s="72"/>
      <c r="B190" s="89"/>
      <c r="C190" s="89"/>
      <c r="D190" s="53"/>
      <c r="E190" s="53"/>
      <c r="F190" s="89"/>
      <c r="G190" s="89"/>
      <c r="H190" s="38"/>
      <c r="I190" s="38"/>
      <c r="J190" s="38"/>
      <c r="K190" s="38"/>
    </row>
    <row r="191" spans="1:11">
      <c r="A191" s="80"/>
      <c r="B191" s="55"/>
      <c r="C191" s="55"/>
      <c r="D191" s="53"/>
      <c r="E191" s="53"/>
      <c r="F191" s="89"/>
      <c r="G191" s="89"/>
      <c r="H191" s="38"/>
      <c r="I191" s="38"/>
      <c r="J191" s="38"/>
      <c r="K191" s="38"/>
    </row>
    <row r="192" spans="1:11">
      <c r="A192" s="72"/>
      <c r="B192" s="89"/>
      <c r="C192" s="89"/>
      <c r="D192" s="53"/>
      <c r="E192" s="53"/>
      <c r="F192" s="89"/>
      <c r="G192" s="89"/>
      <c r="H192" s="38"/>
      <c r="I192" s="38"/>
      <c r="J192" s="38"/>
      <c r="K192" s="38"/>
    </row>
    <row r="193" spans="1:11">
      <c r="A193" s="81"/>
      <c r="B193" s="53"/>
      <c r="C193" s="53"/>
      <c r="D193" s="53"/>
      <c r="E193" s="53"/>
      <c r="F193" s="53"/>
      <c r="G193" s="38"/>
      <c r="H193" s="38"/>
      <c r="I193" s="38"/>
      <c r="J193" s="38"/>
      <c r="K193" s="38"/>
    </row>
    <row r="194" spans="1:11">
      <c r="A194" s="72"/>
      <c r="B194" s="53"/>
      <c r="C194" s="53"/>
      <c r="D194" s="53"/>
      <c r="E194" s="53"/>
      <c r="F194" s="53"/>
      <c r="G194" s="38"/>
      <c r="H194" s="38"/>
      <c r="I194" s="38"/>
      <c r="J194" s="38"/>
      <c r="K194" s="38"/>
    </row>
  </sheetData>
  <mergeCells count="9">
    <mergeCell ref="F189:G192"/>
    <mergeCell ref="B190:C190"/>
    <mergeCell ref="B192:C192"/>
    <mergeCell ref="A187:F187"/>
    <mergeCell ref="J2:K2"/>
    <mergeCell ref="J3:K3"/>
    <mergeCell ref="J4:K4"/>
    <mergeCell ref="A5:K7"/>
    <mergeCell ref="A8:G8"/>
  </mergeCells>
  <pageMargins left="0.31496062992125984" right="0.11811023622047245" top="0.35433070866141736" bottom="0.15748031496062992" header="0.31496062992125984" footer="0.31496062992125984"/>
  <pageSetup paperSize="9" scale="63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2018-08-13T07:23:40Z</cp:lastPrinted>
  <dcterms:created xsi:type="dcterms:W3CDTF">2018-08-09T11:24:58Z</dcterms:created>
  <dcterms:modified xsi:type="dcterms:W3CDTF">2018-08-13T07:24:00Z</dcterms:modified>
</cp:coreProperties>
</file>