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11" sheetId="2" r:id="rId1"/>
  </sheets>
  <definedNames>
    <definedName name="_xlnm.Print_Titles" localSheetId="0">'приложение 11'!$8:$10</definedName>
  </definedNames>
  <calcPr calcId="125725"/>
</workbook>
</file>

<file path=xl/calcChain.xml><?xml version="1.0" encoding="utf-8"?>
<calcChain xmlns="http://schemas.openxmlformats.org/spreadsheetml/2006/main">
  <c r="J11" i="2"/>
  <c r="J59" s="1"/>
  <c r="K11"/>
  <c r="K59" s="1"/>
  <c r="L11"/>
  <c r="L59" s="1"/>
  <c r="M11"/>
  <c r="M59" s="1"/>
  <c r="N11"/>
  <c r="O11"/>
  <c r="O59" s="1"/>
  <c r="P11"/>
  <c r="P59" s="1"/>
  <c r="Q11"/>
  <c r="Q59" s="1"/>
  <c r="R11"/>
  <c r="R59" s="1"/>
  <c r="I11"/>
  <c r="I59" s="1"/>
  <c r="D59" l="1"/>
  <c r="N59"/>
</calcChain>
</file>

<file path=xl/sharedStrings.xml><?xml version="1.0" encoding="utf-8"?>
<sst xmlns="http://schemas.openxmlformats.org/spreadsheetml/2006/main" count="70" uniqueCount="65">
  <si>
    <t>Всего расходов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</si>
  <si>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</si>
  <si>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</si>
  <si>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</si>
  <si>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</si>
  <si>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</si>
  <si>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</si>
  <si>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</si>
  <si>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</si>
  <si>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</si>
  <si>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</si>
  <si>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</si>
  <si>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</si>
  <si>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</si>
  <si>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</si>
  <si>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</si>
  <si>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</si>
  <si>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</si>
  <si>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</si>
  <si>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</si>
  <si>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</si>
  <si>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</si>
  <si>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</si>
  <si>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</si>
  <si>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</si>
  <si>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</si>
  <si>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</si>
  <si>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</si>
  <si>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</si>
  <si>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</si>
  <si>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</si>
  <si>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</si>
  <si>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</si>
  <si>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</si>
  <si>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</si>
  <si>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</si>
  <si>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</si>
  <si>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</si>
  <si>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</si>
  <si>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</si>
  <si>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</si>
  <si>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</si>
  <si>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</si>
  <si>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</si>
  <si>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</si>
  <si>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</si>
  <si>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</si>
  <si>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</si>
  <si>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</si>
  <si>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</si>
  <si>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</si>
  <si>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</si>
  <si>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</si>
  <si>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Исполнено на 32.12.2017</t>
  </si>
  <si>
    <t>ПР</t>
  </si>
  <si>
    <t>РЗ</t>
  </si>
  <si>
    <t>Наименование</t>
  </si>
  <si>
    <t>(тыс.руб.)</t>
  </si>
  <si>
    <t>Распределение бюджетных ассигнований  по разделам и подразделам</t>
  </si>
  <si>
    <t xml:space="preserve">от ___________ № _______ </t>
  </si>
  <si>
    <t>к решению Думы города Урай</t>
  </si>
  <si>
    <t>2018 год</t>
  </si>
  <si>
    <t>2019 год</t>
  </si>
  <si>
    <t>Приложение 11</t>
  </si>
  <si>
    <t xml:space="preserve"> классификации расходов бюджетов на 2018 и 2019 годы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</si>
</sst>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#,##0.0;[Red]\-#,##0.0;0.0"/>
    <numFmt numFmtId="166" formatCode="000\.000\.000"/>
    <numFmt numFmtId="167" formatCode="00"/>
    <numFmt numFmtId="168" formatCode="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166" fontId="2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0" xfId="1" applyFont="1" applyProtection="1">
      <protection hidden="1"/>
    </xf>
    <xf numFmtId="0" fontId="6" fillId="0" borderId="0" xfId="1" applyFont="1"/>
    <xf numFmtId="0" fontId="2" fillId="0" borderId="0" xfId="1" applyNumberFormat="1" applyFont="1" applyFill="1" applyAlignment="1" applyProtection="1">
      <alignment horizontal="right"/>
      <protection hidden="1"/>
    </xf>
    <xf numFmtId="168" fontId="2" fillId="0" borderId="1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/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showGridLines="0" tabSelected="1" workbookViewId="0">
      <selection activeCell="D56" sqref="D56"/>
    </sheetView>
  </sheetViews>
  <sheetFormatPr defaultColWidth="9.140625" defaultRowHeight="12.75"/>
  <cols>
    <col min="1" max="1" width="42.85546875" style="1" customWidth="1"/>
    <col min="2" max="3" width="8.140625" style="1" customWidth="1"/>
    <col min="4" max="4" width="17" style="1" customWidth="1"/>
    <col min="5" max="8" width="0" style="1" hidden="1" customWidth="1"/>
    <col min="9" max="12" width="17.140625" style="1" customWidth="1"/>
    <col min="13" max="13" width="0" style="1" hidden="1" customWidth="1"/>
    <col min="14" max="14" width="17" style="1" customWidth="1"/>
    <col min="15" max="18" width="17.140625" style="1" customWidth="1"/>
    <col min="19" max="20" width="0" style="1" hidden="1" customWidth="1"/>
    <col min="21" max="25" width="0.42578125" style="1" customWidth="1"/>
    <col min="26" max="254" width="9.140625" style="1" customWidth="1"/>
    <col min="255" max="16384" width="9.140625" style="1"/>
  </cols>
  <sheetData>
    <row r="1" spans="1:25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"/>
      <c r="M1" s="2"/>
      <c r="N1" s="2"/>
      <c r="O1" s="2"/>
      <c r="P1" s="2"/>
      <c r="Q1" s="7"/>
      <c r="R1" s="25" t="s">
        <v>63</v>
      </c>
      <c r="S1" s="7"/>
      <c r="T1" s="7"/>
      <c r="U1" s="2"/>
      <c r="V1" s="2"/>
      <c r="W1" s="2"/>
      <c r="X1" s="2"/>
      <c r="Y1" s="2"/>
    </row>
    <row r="2" spans="1:25" ht="12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7"/>
      <c r="L2" s="7"/>
      <c r="M2" s="9"/>
      <c r="N2" s="7"/>
      <c r="O2" s="7"/>
      <c r="P2" s="7"/>
      <c r="Q2" s="33" t="s">
        <v>60</v>
      </c>
      <c r="R2" s="33"/>
      <c r="S2" s="33"/>
      <c r="T2" s="33"/>
      <c r="U2" s="2"/>
      <c r="V2" s="2"/>
      <c r="W2" s="2"/>
      <c r="X2" s="2"/>
      <c r="Y2" s="2"/>
    </row>
    <row r="3" spans="1:25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7"/>
      <c r="L3" s="7"/>
      <c r="M3" s="3"/>
      <c r="N3" s="2"/>
      <c r="O3" s="7"/>
      <c r="P3" s="2"/>
      <c r="Q3" s="33" t="s">
        <v>59</v>
      </c>
      <c r="R3" s="33"/>
      <c r="S3" s="33"/>
      <c r="T3" s="33"/>
      <c r="U3" s="2"/>
      <c r="V3" s="2"/>
      <c r="W3" s="2"/>
      <c r="X3" s="2"/>
      <c r="Y3" s="2"/>
    </row>
    <row r="4" spans="1:25" ht="15.75" customHeight="1">
      <c r="A4" s="32" t="s">
        <v>58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2"/>
      <c r="U4" s="2"/>
      <c r="V4" s="2"/>
      <c r="W4" s="2"/>
      <c r="X4" s="2"/>
      <c r="Y4" s="2"/>
    </row>
    <row r="5" spans="1:25" ht="10.5" customHeight="1">
      <c r="A5" s="32" t="s">
        <v>64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2"/>
      <c r="U5" s="2"/>
      <c r="V5" s="2"/>
      <c r="W5" s="2"/>
      <c r="X5" s="2"/>
      <c r="Y5" s="2"/>
    </row>
    <row r="6" spans="1:25" ht="13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2"/>
      <c r="U6" s="2"/>
      <c r="V6" s="2"/>
      <c r="W6" s="2"/>
      <c r="X6" s="2"/>
      <c r="Y6" s="2"/>
    </row>
    <row r="7" spans="1:25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"/>
      <c r="Q7" s="5"/>
      <c r="R7" s="7" t="s">
        <v>57</v>
      </c>
      <c r="S7" s="2"/>
      <c r="T7" s="2"/>
      <c r="U7" s="2"/>
      <c r="V7" s="2"/>
      <c r="W7" s="2"/>
      <c r="X7" s="2"/>
      <c r="Y7" s="2"/>
    </row>
    <row r="8" spans="1:25" ht="11.25" customHeight="1">
      <c r="A8" s="27" t="s">
        <v>56</v>
      </c>
      <c r="B8" s="27" t="s">
        <v>55</v>
      </c>
      <c r="C8" s="27" t="s">
        <v>54</v>
      </c>
      <c r="D8" s="29" t="s">
        <v>52</v>
      </c>
      <c r="E8" s="11"/>
      <c r="F8" s="11"/>
      <c r="G8" s="11"/>
      <c r="H8" s="11"/>
      <c r="I8" s="30" t="s">
        <v>61</v>
      </c>
      <c r="J8" s="31"/>
      <c r="K8" s="31"/>
      <c r="L8" s="31"/>
      <c r="M8" s="11"/>
      <c r="N8" s="29" t="s">
        <v>52</v>
      </c>
      <c r="O8" s="30" t="s">
        <v>62</v>
      </c>
      <c r="P8" s="31"/>
      <c r="Q8" s="31"/>
      <c r="R8" s="31"/>
      <c r="S8" s="2"/>
      <c r="T8" s="7"/>
      <c r="U8" s="2"/>
      <c r="V8" s="2"/>
      <c r="W8" s="2"/>
      <c r="X8" s="2"/>
      <c r="Y8" s="2"/>
    </row>
    <row r="9" spans="1:25" ht="66" customHeight="1">
      <c r="A9" s="28"/>
      <c r="B9" s="28"/>
      <c r="C9" s="28"/>
      <c r="D9" s="28"/>
      <c r="E9" s="12"/>
      <c r="F9" s="12" t="s">
        <v>53</v>
      </c>
      <c r="G9" s="12"/>
      <c r="H9" s="12"/>
      <c r="I9" s="12" t="s">
        <v>51</v>
      </c>
      <c r="J9" s="12" t="s">
        <v>50</v>
      </c>
      <c r="K9" s="12" t="s">
        <v>49</v>
      </c>
      <c r="L9" s="12" t="s">
        <v>48</v>
      </c>
      <c r="M9" s="12"/>
      <c r="N9" s="28"/>
      <c r="O9" s="12" t="s">
        <v>51</v>
      </c>
      <c r="P9" s="12" t="s">
        <v>50</v>
      </c>
      <c r="Q9" s="12" t="s">
        <v>49</v>
      </c>
      <c r="R9" s="12" t="s">
        <v>48</v>
      </c>
      <c r="S9" s="3"/>
      <c r="T9" s="2"/>
      <c r="U9" s="3"/>
      <c r="V9" s="3"/>
      <c r="W9" s="2"/>
      <c r="X9" s="2"/>
      <c r="Y9" s="3"/>
    </row>
    <row r="10" spans="1:25" s="24" customFormat="1">
      <c r="A10" s="20">
        <v>1</v>
      </c>
      <c r="B10" s="20">
        <v>2</v>
      </c>
      <c r="C10" s="20">
        <v>3</v>
      </c>
      <c r="D10" s="21">
        <v>4</v>
      </c>
      <c r="E10" s="21"/>
      <c r="F10" s="21"/>
      <c r="G10" s="21"/>
      <c r="H10" s="21"/>
      <c r="I10" s="21">
        <v>5</v>
      </c>
      <c r="J10" s="21">
        <v>6</v>
      </c>
      <c r="K10" s="21">
        <v>7</v>
      </c>
      <c r="L10" s="21">
        <v>8</v>
      </c>
      <c r="M10" s="21"/>
      <c r="N10" s="21">
        <v>9</v>
      </c>
      <c r="O10" s="21">
        <v>10</v>
      </c>
      <c r="P10" s="21">
        <v>11</v>
      </c>
      <c r="Q10" s="21">
        <v>12</v>
      </c>
      <c r="R10" s="21">
        <v>13</v>
      </c>
      <c r="S10" s="22"/>
      <c r="T10" s="23"/>
      <c r="U10" s="22"/>
      <c r="V10" s="22"/>
      <c r="W10" s="23"/>
      <c r="X10" s="23"/>
      <c r="Y10" s="22"/>
    </row>
    <row r="11" spans="1:25" ht="12.75" customHeight="1">
      <c r="A11" s="26" t="s">
        <v>47</v>
      </c>
      <c r="B11" s="13">
        <v>1</v>
      </c>
      <c r="C11" s="13">
        <v>0</v>
      </c>
      <c r="D11" s="6">
        <v>270089.09999999998</v>
      </c>
      <c r="E11" s="14"/>
      <c r="F11" s="6">
        <v>0</v>
      </c>
      <c r="G11" s="6">
        <v>0</v>
      </c>
      <c r="H11" s="6">
        <v>0</v>
      </c>
      <c r="I11" s="6">
        <f>I12+I13+I14+I15+I16+I17</f>
        <v>261763.60000000003</v>
      </c>
      <c r="J11" s="6">
        <f t="shared" ref="J11:R11" si="0">J12+J13+J14+J15+J16+J17</f>
        <v>8325.5</v>
      </c>
      <c r="K11" s="6">
        <f t="shared" si="0"/>
        <v>0</v>
      </c>
      <c r="L11" s="6">
        <f t="shared" si="0"/>
        <v>0</v>
      </c>
      <c r="M11" s="6">
        <f t="shared" si="0"/>
        <v>0</v>
      </c>
      <c r="N11" s="6">
        <f t="shared" si="0"/>
        <v>309981.2</v>
      </c>
      <c r="O11" s="6">
        <f t="shared" si="0"/>
        <v>301655.7</v>
      </c>
      <c r="P11" s="6">
        <f t="shared" si="0"/>
        <v>8325.5</v>
      </c>
      <c r="Q11" s="6">
        <f t="shared" si="0"/>
        <v>0</v>
      </c>
      <c r="R11" s="6">
        <f t="shared" si="0"/>
        <v>0</v>
      </c>
      <c r="S11" s="10"/>
      <c r="T11" s="2"/>
      <c r="U11" s="2"/>
      <c r="V11" s="2"/>
      <c r="W11" s="2"/>
      <c r="X11" s="2"/>
      <c r="Y11" s="2"/>
    </row>
    <row r="12" spans="1:25" ht="32.25" customHeight="1">
      <c r="A12" s="26" t="s">
        <v>46</v>
      </c>
      <c r="B12" s="13">
        <v>1</v>
      </c>
      <c r="C12" s="13">
        <v>2</v>
      </c>
      <c r="D12" s="6">
        <v>26448.5</v>
      </c>
      <c r="E12" s="14"/>
      <c r="F12" s="6">
        <v>0</v>
      </c>
      <c r="G12" s="6">
        <v>0</v>
      </c>
      <c r="H12" s="6">
        <v>0</v>
      </c>
      <c r="I12" s="6">
        <v>26448.5</v>
      </c>
      <c r="J12" s="6">
        <v>0</v>
      </c>
      <c r="K12" s="6">
        <v>0</v>
      </c>
      <c r="L12" s="6">
        <v>0</v>
      </c>
      <c r="M12" s="15"/>
      <c r="N12" s="6">
        <v>26495.3</v>
      </c>
      <c r="O12" s="6">
        <v>26495.3</v>
      </c>
      <c r="P12" s="6">
        <v>0</v>
      </c>
      <c r="Q12" s="6">
        <v>0</v>
      </c>
      <c r="R12" s="6">
        <v>0</v>
      </c>
      <c r="S12" s="10"/>
      <c r="T12" s="2"/>
      <c r="U12" s="2"/>
      <c r="V12" s="2"/>
      <c r="W12" s="2"/>
      <c r="X12" s="2"/>
      <c r="Y12" s="2"/>
    </row>
    <row r="13" spans="1:25" ht="42.75" customHeight="1">
      <c r="A13" s="26" t="s">
        <v>45</v>
      </c>
      <c r="B13" s="13">
        <v>1</v>
      </c>
      <c r="C13" s="13">
        <v>3</v>
      </c>
      <c r="D13" s="6">
        <v>16000.6</v>
      </c>
      <c r="E13" s="14"/>
      <c r="F13" s="6">
        <v>0</v>
      </c>
      <c r="G13" s="6">
        <v>0</v>
      </c>
      <c r="H13" s="6">
        <v>0</v>
      </c>
      <c r="I13" s="6">
        <v>16000.6</v>
      </c>
      <c r="J13" s="6">
        <v>0</v>
      </c>
      <c r="K13" s="6">
        <v>0</v>
      </c>
      <c r="L13" s="6">
        <v>0</v>
      </c>
      <c r="M13" s="15"/>
      <c r="N13" s="6">
        <v>16000.6</v>
      </c>
      <c r="O13" s="6">
        <v>16000.6</v>
      </c>
      <c r="P13" s="6">
        <v>0</v>
      </c>
      <c r="Q13" s="6">
        <v>0</v>
      </c>
      <c r="R13" s="6">
        <v>0</v>
      </c>
      <c r="S13" s="10"/>
      <c r="T13" s="2"/>
      <c r="U13" s="2"/>
      <c r="V13" s="2"/>
      <c r="W13" s="2"/>
      <c r="X13" s="2"/>
      <c r="Y13" s="2"/>
    </row>
    <row r="14" spans="1:25" ht="42.75" customHeight="1">
      <c r="A14" s="26" t="s">
        <v>44</v>
      </c>
      <c r="B14" s="13">
        <v>1</v>
      </c>
      <c r="C14" s="13">
        <v>4</v>
      </c>
      <c r="D14" s="6">
        <v>141508.70000000001</v>
      </c>
      <c r="E14" s="14"/>
      <c r="F14" s="6">
        <v>0</v>
      </c>
      <c r="G14" s="6">
        <v>0</v>
      </c>
      <c r="H14" s="6">
        <v>0</v>
      </c>
      <c r="I14" s="6">
        <v>141508.70000000001</v>
      </c>
      <c r="J14" s="6">
        <v>0</v>
      </c>
      <c r="K14" s="6">
        <v>0</v>
      </c>
      <c r="L14" s="6">
        <v>0</v>
      </c>
      <c r="M14" s="15"/>
      <c r="N14" s="6">
        <v>150395.6</v>
      </c>
      <c r="O14" s="6">
        <v>150395.6</v>
      </c>
      <c r="P14" s="6">
        <v>0</v>
      </c>
      <c r="Q14" s="6">
        <v>0</v>
      </c>
      <c r="R14" s="6">
        <v>0</v>
      </c>
      <c r="S14" s="10"/>
      <c r="T14" s="2"/>
      <c r="U14" s="2"/>
      <c r="V14" s="2"/>
      <c r="W14" s="2"/>
      <c r="X14" s="2"/>
      <c r="Y14" s="2"/>
    </row>
    <row r="15" spans="1:25" ht="32.25" customHeight="1">
      <c r="A15" s="26" t="s">
        <v>43</v>
      </c>
      <c r="B15" s="13">
        <v>1</v>
      </c>
      <c r="C15" s="13">
        <v>6</v>
      </c>
      <c r="D15" s="6">
        <v>38658</v>
      </c>
      <c r="E15" s="14"/>
      <c r="F15" s="6">
        <v>0</v>
      </c>
      <c r="G15" s="6">
        <v>0</v>
      </c>
      <c r="H15" s="6">
        <v>0</v>
      </c>
      <c r="I15" s="6">
        <v>38658</v>
      </c>
      <c r="J15" s="6">
        <v>0</v>
      </c>
      <c r="K15" s="6">
        <v>0</v>
      </c>
      <c r="L15" s="6">
        <v>0</v>
      </c>
      <c r="M15" s="15"/>
      <c r="N15" s="6">
        <v>38658</v>
      </c>
      <c r="O15" s="6">
        <v>38658</v>
      </c>
      <c r="P15" s="6">
        <v>0</v>
      </c>
      <c r="Q15" s="6">
        <v>0</v>
      </c>
      <c r="R15" s="6">
        <v>0</v>
      </c>
      <c r="S15" s="10"/>
      <c r="T15" s="2"/>
      <c r="U15" s="2"/>
      <c r="V15" s="2"/>
      <c r="W15" s="2"/>
      <c r="X15" s="2"/>
      <c r="Y15" s="2"/>
    </row>
    <row r="16" spans="1:25" ht="12.75" customHeight="1">
      <c r="A16" s="26" t="s">
        <v>42</v>
      </c>
      <c r="B16" s="13">
        <v>1</v>
      </c>
      <c r="C16" s="13">
        <v>11</v>
      </c>
      <c r="D16" s="6">
        <v>5000</v>
      </c>
      <c r="E16" s="14"/>
      <c r="F16" s="6">
        <v>0</v>
      </c>
      <c r="G16" s="6">
        <v>0</v>
      </c>
      <c r="H16" s="6">
        <v>0</v>
      </c>
      <c r="I16" s="6">
        <v>5000</v>
      </c>
      <c r="J16" s="6">
        <v>0</v>
      </c>
      <c r="K16" s="6">
        <v>0</v>
      </c>
      <c r="L16" s="6">
        <v>0</v>
      </c>
      <c r="M16" s="15"/>
      <c r="N16" s="6">
        <v>5000</v>
      </c>
      <c r="O16" s="6">
        <v>5000</v>
      </c>
      <c r="P16" s="6">
        <v>0</v>
      </c>
      <c r="Q16" s="6">
        <v>0</v>
      </c>
      <c r="R16" s="6">
        <v>0</v>
      </c>
      <c r="S16" s="10"/>
      <c r="T16" s="2"/>
      <c r="U16" s="2"/>
      <c r="V16" s="2"/>
      <c r="W16" s="2"/>
      <c r="X16" s="2"/>
      <c r="Y16" s="2"/>
    </row>
    <row r="17" spans="1:25" ht="12.75" customHeight="1">
      <c r="A17" s="26" t="s">
        <v>41</v>
      </c>
      <c r="B17" s="13">
        <v>1</v>
      </c>
      <c r="C17" s="13">
        <v>13</v>
      </c>
      <c r="D17" s="6">
        <v>42473.3</v>
      </c>
      <c r="E17" s="14"/>
      <c r="F17" s="6">
        <v>0</v>
      </c>
      <c r="G17" s="6">
        <v>0</v>
      </c>
      <c r="H17" s="6">
        <v>0</v>
      </c>
      <c r="I17" s="6">
        <v>34147.800000000003</v>
      </c>
      <c r="J17" s="6">
        <v>8325.5</v>
      </c>
      <c r="K17" s="6">
        <v>0</v>
      </c>
      <c r="L17" s="6">
        <v>0</v>
      </c>
      <c r="M17" s="15"/>
      <c r="N17" s="6">
        <v>73431.7</v>
      </c>
      <c r="O17" s="6">
        <v>65106.2</v>
      </c>
      <c r="P17" s="6">
        <v>8325.5</v>
      </c>
      <c r="Q17" s="6">
        <v>0</v>
      </c>
      <c r="R17" s="6">
        <v>0</v>
      </c>
      <c r="S17" s="10"/>
      <c r="T17" s="2"/>
      <c r="U17" s="2"/>
      <c r="V17" s="2"/>
      <c r="W17" s="2"/>
      <c r="X17" s="2"/>
      <c r="Y17" s="2"/>
    </row>
    <row r="18" spans="1:25" ht="21.75" customHeight="1">
      <c r="A18" s="26" t="s">
        <v>40</v>
      </c>
      <c r="B18" s="13">
        <v>3</v>
      </c>
      <c r="C18" s="13">
        <v>0</v>
      </c>
      <c r="D18" s="6">
        <v>34696.9</v>
      </c>
      <c r="E18" s="14"/>
      <c r="F18" s="6">
        <v>0</v>
      </c>
      <c r="G18" s="6">
        <v>0</v>
      </c>
      <c r="H18" s="6">
        <v>0</v>
      </c>
      <c r="I18" s="6">
        <v>27860.400000000001</v>
      </c>
      <c r="J18" s="6">
        <v>6142.6</v>
      </c>
      <c r="K18" s="6">
        <v>693.9</v>
      </c>
      <c r="L18" s="6">
        <v>0</v>
      </c>
      <c r="M18" s="15"/>
      <c r="N18" s="6">
        <v>34563.699999999997</v>
      </c>
      <c r="O18" s="6">
        <v>27834.9</v>
      </c>
      <c r="P18" s="6">
        <v>6136.6</v>
      </c>
      <c r="Q18" s="6">
        <v>592.20000000000005</v>
      </c>
      <c r="R18" s="6">
        <v>0</v>
      </c>
      <c r="S18" s="10"/>
      <c r="T18" s="2"/>
      <c r="U18" s="2"/>
      <c r="V18" s="2"/>
      <c r="W18" s="2"/>
      <c r="X18" s="2"/>
      <c r="Y18" s="2"/>
    </row>
    <row r="19" spans="1:25" ht="12.75" customHeight="1">
      <c r="A19" s="26" t="s">
        <v>39</v>
      </c>
      <c r="B19" s="13">
        <v>3</v>
      </c>
      <c r="C19" s="13">
        <v>4</v>
      </c>
      <c r="D19" s="6">
        <v>6142.6</v>
      </c>
      <c r="E19" s="14"/>
      <c r="F19" s="6">
        <v>0</v>
      </c>
      <c r="G19" s="6">
        <v>0</v>
      </c>
      <c r="H19" s="6">
        <v>0</v>
      </c>
      <c r="I19" s="6">
        <v>0</v>
      </c>
      <c r="J19" s="6">
        <v>6142.6</v>
      </c>
      <c r="K19" s="6">
        <v>0</v>
      </c>
      <c r="L19" s="6">
        <v>0</v>
      </c>
      <c r="M19" s="15"/>
      <c r="N19" s="6">
        <v>6136.6</v>
      </c>
      <c r="O19" s="6">
        <v>0</v>
      </c>
      <c r="P19" s="6">
        <v>6136.6</v>
      </c>
      <c r="Q19" s="6">
        <v>0</v>
      </c>
      <c r="R19" s="6">
        <v>0</v>
      </c>
      <c r="S19" s="10"/>
      <c r="T19" s="2"/>
      <c r="U19" s="2"/>
      <c r="V19" s="2"/>
      <c r="W19" s="2"/>
      <c r="X19" s="2"/>
      <c r="Y19" s="2"/>
    </row>
    <row r="20" spans="1:25" ht="32.25" customHeight="1">
      <c r="A20" s="26" t="s">
        <v>38</v>
      </c>
      <c r="B20" s="13">
        <v>3</v>
      </c>
      <c r="C20" s="13">
        <v>9</v>
      </c>
      <c r="D20" s="6">
        <v>25716.2</v>
      </c>
      <c r="E20" s="14"/>
      <c r="F20" s="6">
        <v>0</v>
      </c>
      <c r="G20" s="6">
        <v>0</v>
      </c>
      <c r="H20" s="6">
        <v>0</v>
      </c>
      <c r="I20" s="6">
        <v>25716.2</v>
      </c>
      <c r="J20" s="6">
        <v>0</v>
      </c>
      <c r="K20" s="6">
        <v>0</v>
      </c>
      <c r="L20" s="6">
        <v>0</v>
      </c>
      <c r="M20" s="15"/>
      <c r="N20" s="6">
        <v>25716.2</v>
      </c>
      <c r="O20" s="6">
        <v>25716.2</v>
      </c>
      <c r="P20" s="6">
        <v>0</v>
      </c>
      <c r="Q20" s="6">
        <v>0</v>
      </c>
      <c r="R20" s="6">
        <v>0</v>
      </c>
      <c r="S20" s="10"/>
      <c r="T20" s="2"/>
      <c r="U20" s="2"/>
      <c r="V20" s="2"/>
      <c r="W20" s="2"/>
      <c r="X20" s="2"/>
      <c r="Y20" s="2"/>
    </row>
    <row r="21" spans="1:25" ht="21.75" customHeight="1">
      <c r="A21" s="26" t="s">
        <v>37</v>
      </c>
      <c r="B21" s="13">
        <v>3</v>
      </c>
      <c r="C21" s="13">
        <v>14</v>
      </c>
      <c r="D21" s="6">
        <v>2838.1</v>
      </c>
      <c r="E21" s="14"/>
      <c r="F21" s="6">
        <v>0</v>
      </c>
      <c r="G21" s="6">
        <v>0</v>
      </c>
      <c r="H21" s="6">
        <v>0</v>
      </c>
      <c r="I21" s="6">
        <v>2144.1999999999998</v>
      </c>
      <c r="J21" s="6">
        <v>0</v>
      </c>
      <c r="K21" s="6">
        <v>693.9</v>
      </c>
      <c r="L21" s="6">
        <v>0</v>
      </c>
      <c r="M21" s="15"/>
      <c r="N21" s="6">
        <v>2710.9</v>
      </c>
      <c r="O21" s="6">
        <v>2118.6999999999998</v>
      </c>
      <c r="P21" s="6">
        <v>0</v>
      </c>
      <c r="Q21" s="6">
        <v>592.20000000000005</v>
      </c>
      <c r="R21" s="6">
        <v>0</v>
      </c>
      <c r="S21" s="10"/>
      <c r="T21" s="2"/>
      <c r="U21" s="2"/>
      <c r="V21" s="2"/>
      <c r="W21" s="2"/>
      <c r="X21" s="2"/>
      <c r="Y21" s="2"/>
    </row>
    <row r="22" spans="1:25" ht="12.75" customHeight="1">
      <c r="A22" s="26" t="s">
        <v>36</v>
      </c>
      <c r="B22" s="13">
        <v>4</v>
      </c>
      <c r="C22" s="13">
        <v>0</v>
      </c>
      <c r="D22" s="6">
        <v>272399.2</v>
      </c>
      <c r="E22" s="14"/>
      <c r="F22" s="6">
        <v>0</v>
      </c>
      <c r="G22" s="6">
        <v>0</v>
      </c>
      <c r="H22" s="6">
        <v>0</v>
      </c>
      <c r="I22" s="6">
        <v>185966.9</v>
      </c>
      <c r="J22" s="6">
        <v>44899.7</v>
      </c>
      <c r="K22" s="6">
        <v>39698.6</v>
      </c>
      <c r="L22" s="6">
        <v>1834</v>
      </c>
      <c r="M22" s="15"/>
      <c r="N22" s="6">
        <v>232958.3</v>
      </c>
      <c r="O22" s="6">
        <v>164216</v>
      </c>
      <c r="P22" s="6">
        <v>27923.7</v>
      </c>
      <c r="Q22" s="6">
        <v>39004.800000000003</v>
      </c>
      <c r="R22" s="6">
        <v>1813.8</v>
      </c>
      <c r="S22" s="10"/>
      <c r="T22" s="2"/>
      <c r="U22" s="2"/>
      <c r="V22" s="2"/>
      <c r="W22" s="2"/>
      <c r="X22" s="2"/>
      <c r="Y22" s="2"/>
    </row>
    <row r="23" spans="1:25" ht="12.75" customHeight="1">
      <c r="A23" s="26" t="s">
        <v>35</v>
      </c>
      <c r="B23" s="13">
        <v>4</v>
      </c>
      <c r="C23" s="13">
        <v>1</v>
      </c>
      <c r="D23" s="6">
        <v>4241.3999999999996</v>
      </c>
      <c r="E23" s="14"/>
      <c r="F23" s="6">
        <v>0</v>
      </c>
      <c r="G23" s="6">
        <v>0</v>
      </c>
      <c r="H23" s="6">
        <v>0</v>
      </c>
      <c r="I23" s="6">
        <v>2407.4</v>
      </c>
      <c r="J23" s="6">
        <v>0</v>
      </c>
      <c r="K23" s="6">
        <v>0</v>
      </c>
      <c r="L23" s="6">
        <v>1834</v>
      </c>
      <c r="M23" s="15"/>
      <c r="N23" s="6">
        <v>4190.8999999999996</v>
      </c>
      <c r="O23" s="6">
        <v>2377.1</v>
      </c>
      <c r="P23" s="6">
        <v>0</v>
      </c>
      <c r="Q23" s="6">
        <v>0</v>
      </c>
      <c r="R23" s="6">
        <v>1813.8</v>
      </c>
      <c r="S23" s="10"/>
      <c r="T23" s="2"/>
      <c r="U23" s="2"/>
      <c r="V23" s="2"/>
      <c r="W23" s="2"/>
      <c r="X23" s="2"/>
      <c r="Y23" s="2"/>
    </row>
    <row r="24" spans="1:25" ht="12.75" customHeight="1">
      <c r="A24" s="26" t="s">
        <v>34</v>
      </c>
      <c r="B24" s="13">
        <v>4</v>
      </c>
      <c r="C24" s="13">
        <v>5</v>
      </c>
      <c r="D24" s="6">
        <v>44253.1</v>
      </c>
      <c r="E24" s="14"/>
      <c r="F24" s="6">
        <v>0</v>
      </c>
      <c r="G24" s="6">
        <v>0</v>
      </c>
      <c r="H24" s="6">
        <v>0</v>
      </c>
      <c r="I24" s="6">
        <v>915.1</v>
      </c>
      <c r="J24" s="6">
        <v>43338</v>
      </c>
      <c r="K24" s="6">
        <v>0</v>
      </c>
      <c r="L24" s="6">
        <v>0</v>
      </c>
      <c r="M24" s="15"/>
      <c r="N24" s="6">
        <v>27277.1</v>
      </c>
      <c r="O24" s="6">
        <v>915.1</v>
      </c>
      <c r="P24" s="6">
        <v>26362</v>
      </c>
      <c r="Q24" s="6">
        <v>0</v>
      </c>
      <c r="R24" s="6">
        <v>0</v>
      </c>
      <c r="S24" s="10"/>
      <c r="T24" s="2"/>
      <c r="U24" s="2"/>
      <c r="V24" s="2"/>
      <c r="W24" s="2"/>
      <c r="X24" s="2"/>
      <c r="Y24" s="2"/>
    </row>
    <row r="25" spans="1:25" ht="12.75" customHeight="1">
      <c r="A25" s="26" t="s">
        <v>33</v>
      </c>
      <c r="B25" s="13">
        <v>4</v>
      </c>
      <c r="C25" s="13">
        <v>8</v>
      </c>
      <c r="D25" s="6">
        <v>10600</v>
      </c>
      <c r="E25" s="14"/>
      <c r="F25" s="6">
        <v>0</v>
      </c>
      <c r="G25" s="6">
        <v>0</v>
      </c>
      <c r="H25" s="6">
        <v>0</v>
      </c>
      <c r="I25" s="6">
        <v>10600</v>
      </c>
      <c r="J25" s="6">
        <v>0</v>
      </c>
      <c r="K25" s="6">
        <v>0</v>
      </c>
      <c r="L25" s="6">
        <v>0</v>
      </c>
      <c r="M25" s="15"/>
      <c r="N25" s="6">
        <v>10600</v>
      </c>
      <c r="O25" s="6">
        <v>10600</v>
      </c>
      <c r="P25" s="6">
        <v>0</v>
      </c>
      <c r="Q25" s="6">
        <v>0</v>
      </c>
      <c r="R25" s="6">
        <v>0</v>
      </c>
      <c r="S25" s="10"/>
      <c r="T25" s="2"/>
      <c r="U25" s="2"/>
      <c r="V25" s="2"/>
      <c r="W25" s="2"/>
      <c r="X25" s="2"/>
      <c r="Y25" s="2"/>
    </row>
    <row r="26" spans="1:25" ht="12.75" customHeight="1">
      <c r="A26" s="26" t="s">
        <v>32</v>
      </c>
      <c r="B26" s="13">
        <v>4</v>
      </c>
      <c r="C26" s="13">
        <v>9</v>
      </c>
      <c r="D26" s="6">
        <v>114229.5</v>
      </c>
      <c r="E26" s="14"/>
      <c r="F26" s="6">
        <v>0</v>
      </c>
      <c r="G26" s="6">
        <v>0</v>
      </c>
      <c r="H26" s="6">
        <v>0</v>
      </c>
      <c r="I26" s="6">
        <v>91737.2</v>
      </c>
      <c r="J26" s="6">
        <v>0</v>
      </c>
      <c r="K26" s="6">
        <v>22492.3</v>
      </c>
      <c r="L26" s="6">
        <v>0</v>
      </c>
      <c r="M26" s="15"/>
      <c r="N26" s="6">
        <v>95437.1</v>
      </c>
      <c r="O26" s="6">
        <v>73638.600000000006</v>
      </c>
      <c r="P26" s="6">
        <v>0</v>
      </c>
      <c r="Q26" s="6">
        <v>21798.5</v>
      </c>
      <c r="R26" s="6">
        <v>0</v>
      </c>
      <c r="S26" s="10"/>
      <c r="T26" s="2"/>
      <c r="U26" s="2"/>
      <c r="V26" s="2"/>
      <c r="W26" s="2"/>
      <c r="X26" s="2"/>
      <c r="Y26" s="2"/>
    </row>
    <row r="27" spans="1:25" ht="12.75" customHeight="1">
      <c r="A27" s="26" t="s">
        <v>31</v>
      </c>
      <c r="B27" s="13">
        <v>4</v>
      </c>
      <c r="C27" s="13">
        <v>10</v>
      </c>
      <c r="D27" s="6">
        <v>3596.8</v>
      </c>
      <c r="E27" s="14"/>
      <c r="F27" s="6">
        <v>0</v>
      </c>
      <c r="G27" s="6">
        <v>0</v>
      </c>
      <c r="H27" s="6">
        <v>0</v>
      </c>
      <c r="I27" s="6">
        <v>3596.8</v>
      </c>
      <c r="J27" s="6">
        <v>0</v>
      </c>
      <c r="K27" s="6">
        <v>0</v>
      </c>
      <c r="L27" s="6">
        <v>0</v>
      </c>
      <c r="M27" s="15"/>
      <c r="N27" s="6">
        <v>3596.8</v>
      </c>
      <c r="O27" s="6">
        <v>3596.8</v>
      </c>
      <c r="P27" s="6">
        <v>0</v>
      </c>
      <c r="Q27" s="6">
        <v>0</v>
      </c>
      <c r="R27" s="6">
        <v>0</v>
      </c>
      <c r="S27" s="10"/>
      <c r="T27" s="2"/>
      <c r="U27" s="2"/>
      <c r="V27" s="2"/>
      <c r="W27" s="2"/>
      <c r="X27" s="2"/>
      <c r="Y27" s="2"/>
    </row>
    <row r="28" spans="1:25" ht="12.75" customHeight="1">
      <c r="A28" s="26" t="s">
        <v>30</v>
      </c>
      <c r="B28" s="13">
        <v>4</v>
      </c>
      <c r="C28" s="13">
        <v>12</v>
      </c>
      <c r="D28" s="6">
        <v>95478.399999999994</v>
      </c>
      <c r="E28" s="14"/>
      <c r="F28" s="6">
        <v>0</v>
      </c>
      <c r="G28" s="6">
        <v>0</v>
      </c>
      <c r="H28" s="6">
        <v>0</v>
      </c>
      <c r="I28" s="6">
        <v>76710.399999999994</v>
      </c>
      <c r="J28" s="6">
        <v>1561.7</v>
      </c>
      <c r="K28" s="6">
        <v>17206.3</v>
      </c>
      <c r="L28" s="6">
        <v>0</v>
      </c>
      <c r="M28" s="15"/>
      <c r="N28" s="6">
        <v>91856.4</v>
      </c>
      <c r="O28" s="6">
        <v>73088.399999999994</v>
      </c>
      <c r="P28" s="6">
        <v>1561.7</v>
      </c>
      <c r="Q28" s="6">
        <v>17206.3</v>
      </c>
      <c r="R28" s="6">
        <v>0</v>
      </c>
      <c r="S28" s="10"/>
      <c r="T28" s="2"/>
      <c r="U28" s="2"/>
      <c r="V28" s="2"/>
      <c r="W28" s="2"/>
      <c r="X28" s="2"/>
      <c r="Y28" s="2"/>
    </row>
    <row r="29" spans="1:25" ht="12.75" customHeight="1">
      <c r="A29" s="26" t="s">
        <v>29</v>
      </c>
      <c r="B29" s="13">
        <v>5</v>
      </c>
      <c r="C29" s="13">
        <v>0</v>
      </c>
      <c r="D29" s="6">
        <v>249807</v>
      </c>
      <c r="E29" s="14"/>
      <c r="F29" s="6">
        <v>0</v>
      </c>
      <c r="G29" s="6">
        <v>0</v>
      </c>
      <c r="H29" s="6">
        <v>0</v>
      </c>
      <c r="I29" s="6">
        <v>195990.2</v>
      </c>
      <c r="J29" s="6">
        <v>5138.7</v>
      </c>
      <c r="K29" s="6">
        <v>48678.1</v>
      </c>
      <c r="L29" s="6">
        <v>0</v>
      </c>
      <c r="M29" s="15"/>
      <c r="N29" s="6">
        <v>239473.2</v>
      </c>
      <c r="O29" s="6">
        <v>192942.6</v>
      </c>
      <c r="P29" s="6">
        <v>5292.6</v>
      </c>
      <c r="Q29" s="6">
        <v>41238</v>
      </c>
      <c r="R29" s="6">
        <v>0</v>
      </c>
      <c r="S29" s="10"/>
      <c r="T29" s="2"/>
      <c r="U29" s="2"/>
      <c r="V29" s="2"/>
      <c r="W29" s="2"/>
      <c r="X29" s="2"/>
      <c r="Y29" s="2"/>
    </row>
    <row r="30" spans="1:25" ht="12.75" customHeight="1">
      <c r="A30" s="26" t="s">
        <v>28</v>
      </c>
      <c r="B30" s="13">
        <v>5</v>
      </c>
      <c r="C30" s="13">
        <v>1</v>
      </c>
      <c r="D30" s="6">
        <v>44956.5</v>
      </c>
      <c r="E30" s="14"/>
      <c r="F30" s="6">
        <v>0</v>
      </c>
      <c r="G30" s="6">
        <v>0</v>
      </c>
      <c r="H30" s="6">
        <v>0</v>
      </c>
      <c r="I30" s="6">
        <v>19139.8</v>
      </c>
      <c r="J30" s="6">
        <v>0</v>
      </c>
      <c r="K30" s="6">
        <v>25816.7</v>
      </c>
      <c r="L30" s="6">
        <v>0</v>
      </c>
      <c r="M30" s="15"/>
      <c r="N30" s="6">
        <v>34468.800000000003</v>
      </c>
      <c r="O30" s="6">
        <v>16092.2</v>
      </c>
      <c r="P30" s="6">
        <v>0</v>
      </c>
      <c r="Q30" s="6">
        <v>18376.599999999999</v>
      </c>
      <c r="R30" s="6">
        <v>0</v>
      </c>
      <c r="S30" s="10"/>
      <c r="T30" s="2"/>
      <c r="U30" s="2"/>
      <c r="V30" s="2"/>
      <c r="W30" s="2"/>
      <c r="X30" s="2"/>
      <c r="Y30" s="2"/>
    </row>
    <row r="31" spans="1:25" ht="12.75" customHeight="1">
      <c r="A31" s="26" t="s">
        <v>27</v>
      </c>
      <c r="B31" s="13">
        <v>5</v>
      </c>
      <c r="C31" s="13">
        <v>2</v>
      </c>
      <c r="D31" s="6">
        <v>33459.199999999997</v>
      </c>
      <c r="E31" s="14"/>
      <c r="F31" s="6">
        <v>0</v>
      </c>
      <c r="G31" s="6">
        <v>0</v>
      </c>
      <c r="H31" s="6">
        <v>0</v>
      </c>
      <c r="I31" s="6">
        <v>5470.2</v>
      </c>
      <c r="J31" s="6">
        <v>5127.6000000000004</v>
      </c>
      <c r="K31" s="6">
        <v>22861.4</v>
      </c>
      <c r="L31" s="6">
        <v>0</v>
      </c>
      <c r="M31" s="15"/>
      <c r="N31" s="6">
        <v>33613.1</v>
      </c>
      <c r="O31" s="6">
        <v>5470.2</v>
      </c>
      <c r="P31" s="6">
        <v>5281.5</v>
      </c>
      <c r="Q31" s="6">
        <v>22861.4</v>
      </c>
      <c r="R31" s="6">
        <v>0</v>
      </c>
      <c r="S31" s="10"/>
      <c r="T31" s="2"/>
      <c r="U31" s="2"/>
      <c r="V31" s="2"/>
      <c r="W31" s="2"/>
      <c r="X31" s="2"/>
      <c r="Y31" s="2"/>
    </row>
    <row r="32" spans="1:25" ht="12.75" customHeight="1">
      <c r="A32" s="26" t="s">
        <v>26</v>
      </c>
      <c r="B32" s="13">
        <v>5</v>
      </c>
      <c r="C32" s="13">
        <v>3</v>
      </c>
      <c r="D32" s="6">
        <v>66593.100000000006</v>
      </c>
      <c r="E32" s="14"/>
      <c r="F32" s="6">
        <v>0</v>
      </c>
      <c r="G32" s="6">
        <v>0</v>
      </c>
      <c r="H32" s="6">
        <v>0</v>
      </c>
      <c r="I32" s="6">
        <v>66593.100000000006</v>
      </c>
      <c r="J32" s="6">
        <v>0</v>
      </c>
      <c r="K32" s="6">
        <v>0</v>
      </c>
      <c r="L32" s="6">
        <v>0</v>
      </c>
      <c r="M32" s="15"/>
      <c r="N32" s="6">
        <v>66593.100000000006</v>
      </c>
      <c r="O32" s="6">
        <v>66593.100000000006</v>
      </c>
      <c r="P32" s="6">
        <v>0</v>
      </c>
      <c r="Q32" s="6">
        <v>0</v>
      </c>
      <c r="R32" s="6">
        <v>0</v>
      </c>
      <c r="S32" s="10"/>
      <c r="T32" s="2"/>
      <c r="U32" s="2"/>
      <c r="V32" s="2"/>
      <c r="W32" s="2"/>
      <c r="X32" s="2"/>
      <c r="Y32" s="2"/>
    </row>
    <row r="33" spans="1:25" ht="21.75" customHeight="1">
      <c r="A33" s="26" t="s">
        <v>25</v>
      </c>
      <c r="B33" s="13">
        <v>5</v>
      </c>
      <c r="C33" s="13">
        <v>5</v>
      </c>
      <c r="D33" s="6">
        <v>104798.2</v>
      </c>
      <c r="E33" s="14"/>
      <c r="F33" s="6">
        <v>0</v>
      </c>
      <c r="G33" s="6">
        <v>0</v>
      </c>
      <c r="H33" s="6">
        <v>0</v>
      </c>
      <c r="I33" s="6">
        <v>104787.1</v>
      </c>
      <c r="J33" s="6">
        <v>11.1</v>
      </c>
      <c r="K33" s="6">
        <v>0</v>
      </c>
      <c r="L33" s="6">
        <v>0</v>
      </c>
      <c r="M33" s="15"/>
      <c r="N33" s="6">
        <v>104798.2</v>
      </c>
      <c r="O33" s="6">
        <v>104787.1</v>
      </c>
      <c r="P33" s="6">
        <v>11.1</v>
      </c>
      <c r="Q33" s="6">
        <v>0</v>
      </c>
      <c r="R33" s="6">
        <v>0</v>
      </c>
      <c r="S33" s="10"/>
      <c r="T33" s="2"/>
      <c r="U33" s="2"/>
      <c r="V33" s="2"/>
      <c r="W33" s="2"/>
      <c r="X33" s="2"/>
      <c r="Y33" s="2"/>
    </row>
    <row r="34" spans="1:25" ht="12.75" customHeight="1">
      <c r="A34" s="26" t="s">
        <v>24</v>
      </c>
      <c r="B34" s="13">
        <v>6</v>
      </c>
      <c r="C34" s="13">
        <v>0</v>
      </c>
      <c r="D34" s="6">
        <v>136.1</v>
      </c>
      <c r="E34" s="14"/>
      <c r="F34" s="6">
        <v>0</v>
      </c>
      <c r="G34" s="6">
        <v>0</v>
      </c>
      <c r="H34" s="6">
        <v>0</v>
      </c>
      <c r="I34" s="6">
        <v>100</v>
      </c>
      <c r="J34" s="6">
        <v>36.1</v>
      </c>
      <c r="K34" s="6">
        <v>0</v>
      </c>
      <c r="L34" s="6">
        <v>0</v>
      </c>
      <c r="M34" s="15"/>
      <c r="N34" s="6">
        <v>136.1</v>
      </c>
      <c r="O34" s="6">
        <v>100</v>
      </c>
      <c r="P34" s="6">
        <v>36.1</v>
      </c>
      <c r="Q34" s="6">
        <v>0</v>
      </c>
      <c r="R34" s="6">
        <v>0</v>
      </c>
      <c r="S34" s="10"/>
      <c r="T34" s="2"/>
      <c r="U34" s="2"/>
      <c r="V34" s="2"/>
      <c r="W34" s="2"/>
      <c r="X34" s="2"/>
      <c r="Y34" s="2"/>
    </row>
    <row r="35" spans="1:25" ht="12.75" customHeight="1">
      <c r="A35" s="26" t="s">
        <v>23</v>
      </c>
      <c r="B35" s="13">
        <v>6</v>
      </c>
      <c r="C35" s="13">
        <v>5</v>
      </c>
      <c r="D35" s="6">
        <v>136.1</v>
      </c>
      <c r="E35" s="14"/>
      <c r="F35" s="6">
        <v>0</v>
      </c>
      <c r="G35" s="6">
        <v>0</v>
      </c>
      <c r="H35" s="6">
        <v>0</v>
      </c>
      <c r="I35" s="6">
        <v>100</v>
      </c>
      <c r="J35" s="6">
        <v>36.1</v>
      </c>
      <c r="K35" s="6">
        <v>0</v>
      </c>
      <c r="L35" s="6">
        <v>0</v>
      </c>
      <c r="M35" s="15"/>
      <c r="N35" s="6">
        <v>136.1</v>
      </c>
      <c r="O35" s="6">
        <v>100</v>
      </c>
      <c r="P35" s="6">
        <v>36.1</v>
      </c>
      <c r="Q35" s="6">
        <v>0</v>
      </c>
      <c r="R35" s="6">
        <v>0</v>
      </c>
      <c r="S35" s="10"/>
      <c r="T35" s="2"/>
      <c r="U35" s="2"/>
      <c r="V35" s="2"/>
      <c r="W35" s="2"/>
      <c r="X35" s="2"/>
      <c r="Y35" s="2"/>
    </row>
    <row r="36" spans="1:25" ht="12.75" customHeight="1">
      <c r="A36" s="26" t="s">
        <v>22</v>
      </c>
      <c r="B36" s="13">
        <v>7</v>
      </c>
      <c r="C36" s="13">
        <v>0</v>
      </c>
      <c r="D36" s="6">
        <v>1381701.2</v>
      </c>
      <c r="E36" s="14"/>
      <c r="F36" s="6">
        <v>0</v>
      </c>
      <c r="G36" s="6">
        <v>0</v>
      </c>
      <c r="H36" s="6">
        <v>0</v>
      </c>
      <c r="I36" s="6">
        <v>431250.1</v>
      </c>
      <c r="J36" s="6">
        <v>907414.5</v>
      </c>
      <c r="K36" s="6">
        <v>43036.6</v>
      </c>
      <c r="L36" s="6">
        <v>0</v>
      </c>
      <c r="M36" s="15"/>
      <c r="N36" s="6">
        <v>1334087.1000000001</v>
      </c>
      <c r="O36" s="6">
        <v>430750.1</v>
      </c>
      <c r="P36" s="6">
        <v>860300.4</v>
      </c>
      <c r="Q36" s="6">
        <v>43036.6</v>
      </c>
      <c r="R36" s="6">
        <v>0</v>
      </c>
      <c r="S36" s="10"/>
      <c r="T36" s="2"/>
      <c r="U36" s="2"/>
      <c r="V36" s="2"/>
      <c r="W36" s="2"/>
      <c r="X36" s="2"/>
      <c r="Y36" s="2"/>
    </row>
    <row r="37" spans="1:25" ht="12.75" customHeight="1">
      <c r="A37" s="26" t="s">
        <v>21</v>
      </c>
      <c r="B37" s="13">
        <v>7</v>
      </c>
      <c r="C37" s="13">
        <v>1</v>
      </c>
      <c r="D37" s="6">
        <v>470651.9</v>
      </c>
      <c r="E37" s="14"/>
      <c r="F37" s="6">
        <v>0</v>
      </c>
      <c r="G37" s="6">
        <v>0</v>
      </c>
      <c r="H37" s="6">
        <v>0</v>
      </c>
      <c r="I37" s="6">
        <v>99212.1</v>
      </c>
      <c r="J37" s="6">
        <v>368559.8</v>
      </c>
      <c r="K37" s="6">
        <v>2880</v>
      </c>
      <c r="L37" s="6">
        <v>0</v>
      </c>
      <c r="M37" s="15"/>
      <c r="N37" s="6">
        <v>441163.6</v>
      </c>
      <c r="O37" s="6">
        <v>99212.1</v>
      </c>
      <c r="P37" s="6">
        <v>339071.5</v>
      </c>
      <c r="Q37" s="6">
        <v>2880</v>
      </c>
      <c r="R37" s="6">
        <v>0</v>
      </c>
      <c r="S37" s="10"/>
      <c r="T37" s="2"/>
      <c r="U37" s="2"/>
      <c r="V37" s="2"/>
      <c r="W37" s="2"/>
      <c r="X37" s="2"/>
      <c r="Y37" s="2"/>
    </row>
    <row r="38" spans="1:25" ht="12.75" customHeight="1">
      <c r="A38" s="26" t="s">
        <v>20</v>
      </c>
      <c r="B38" s="13">
        <v>7</v>
      </c>
      <c r="C38" s="13">
        <v>2</v>
      </c>
      <c r="D38" s="6">
        <v>609669.69999999995</v>
      </c>
      <c r="E38" s="14"/>
      <c r="F38" s="6">
        <v>0</v>
      </c>
      <c r="G38" s="6">
        <v>0</v>
      </c>
      <c r="H38" s="6">
        <v>0</v>
      </c>
      <c r="I38" s="6">
        <v>53668.6</v>
      </c>
      <c r="J38" s="6">
        <v>527172.30000000005</v>
      </c>
      <c r="K38" s="6">
        <v>28828.799999999999</v>
      </c>
      <c r="L38" s="6">
        <v>0</v>
      </c>
      <c r="M38" s="15"/>
      <c r="N38" s="6">
        <v>592043.9</v>
      </c>
      <c r="O38" s="6">
        <v>53668.6</v>
      </c>
      <c r="P38" s="6">
        <v>509546.5</v>
      </c>
      <c r="Q38" s="6">
        <v>28828.799999999999</v>
      </c>
      <c r="R38" s="6">
        <v>0</v>
      </c>
      <c r="S38" s="10"/>
      <c r="T38" s="2"/>
      <c r="U38" s="2"/>
      <c r="V38" s="2"/>
      <c r="W38" s="2"/>
      <c r="X38" s="2"/>
      <c r="Y38" s="2"/>
    </row>
    <row r="39" spans="1:25" ht="12.75" customHeight="1">
      <c r="A39" s="26" t="s">
        <v>19</v>
      </c>
      <c r="B39" s="13">
        <v>7</v>
      </c>
      <c r="C39" s="13">
        <v>3</v>
      </c>
      <c r="D39" s="6">
        <v>216889.8</v>
      </c>
      <c r="E39" s="14"/>
      <c r="F39" s="6">
        <v>0</v>
      </c>
      <c r="G39" s="6">
        <v>0</v>
      </c>
      <c r="H39" s="6">
        <v>0</v>
      </c>
      <c r="I39" s="6">
        <v>211380.3</v>
      </c>
      <c r="J39" s="6">
        <v>0</v>
      </c>
      <c r="K39" s="6">
        <v>5509.5</v>
      </c>
      <c r="L39" s="6">
        <v>0</v>
      </c>
      <c r="M39" s="15"/>
      <c r="N39" s="6">
        <v>216889.8</v>
      </c>
      <c r="O39" s="6">
        <v>211380.3</v>
      </c>
      <c r="P39" s="6">
        <v>0</v>
      </c>
      <c r="Q39" s="6">
        <v>5509.5</v>
      </c>
      <c r="R39" s="6">
        <v>0</v>
      </c>
      <c r="S39" s="10"/>
      <c r="T39" s="2"/>
      <c r="U39" s="2"/>
      <c r="V39" s="2"/>
      <c r="W39" s="2"/>
      <c r="X39" s="2"/>
      <c r="Y39" s="2"/>
    </row>
    <row r="40" spans="1:25" ht="12.75" customHeight="1">
      <c r="A40" s="26" t="s">
        <v>18</v>
      </c>
      <c r="B40" s="13">
        <v>7</v>
      </c>
      <c r="C40" s="13">
        <v>7</v>
      </c>
      <c r="D40" s="6">
        <v>39956.9</v>
      </c>
      <c r="E40" s="14"/>
      <c r="F40" s="6">
        <v>0</v>
      </c>
      <c r="G40" s="6">
        <v>0</v>
      </c>
      <c r="H40" s="6">
        <v>0</v>
      </c>
      <c r="I40" s="6">
        <v>23897.200000000001</v>
      </c>
      <c r="J40" s="6">
        <v>10241.4</v>
      </c>
      <c r="K40" s="6">
        <v>5818.3</v>
      </c>
      <c r="L40" s="6">
        <v>0</v>
      </c>
      <c r="M40" s="15"/>
      <c r="N40" s="6">
        <v>39456.9</v>
      </c>
      <c r="O40" s="6">
        <v>23397.200000000001</v>
      </c>
      <c r="P40" s="6">
        <v>10241.4</v>
      </c>
      <c r="Q40" s="6">
        <v>5818.3</v>
      </c>
      <c r="R40" s="6">
        <v>0</v>
      </c>
      <c r="S40" s="10"/>
      <c r="T40" s="2"/>
      <c r="U40" s="2"/>
      <c r="V40" s="2"/>
      <c r="W40" s="2"/>
      <c r="X40" s="2"/>
      <c r="Y40" s="2"/>
    </row>
    <row r="41" spans="1:25" ht="12.75" customHeight="1">
      <c r="A41" s="26" t="s">
        <v>17</v>
      </c>
      <c r="B41" s="13">
        <v>7</v>
      </c>
      <c r="C41" s="13">
        <v>9</v>
      </c>
      <c r="D41" s="6">
        <v>44532.9</v>
      </c>
      <c r="E41" s="14"/>
      <c r="F41" s="6">
        <v>0</v>
      </c>
      <c r="G41" s="6">
        <v>0</v>
      </c>
      <c r="H41" s="6">
        <v>0</v>
      </c>
      <c r="I41" s="6">
        <v>43091.9</v>
      </c>
      <c r="J41" s="6">
        <v>1441</v>
      </c>
      <c r="K41" s="6">
        <v>0</v>
      </c>
      <c r="L41" s="6">
        <v>0</v>
      </c>
      <c r="M41" s="15"/>
      <c r="N41" s="6">
        <v>44532.9</v>
      </c>
      <c r="O41" s="6">
        <v>43091.9</v>
      </c>
      <c r="P41" s="6">
        <v>1441</v>
      </c>
      <c r="Q41" s="6">
        <v>0</v>
      </c>
      <c r="R41" s="6">
        <v>0</v>
      </c>
      <c r="S41" s="10"/>
      <c r="T41" s="2"/>
      <c r="U41" s="2"/>
      <c r="V41" s="2"/>
      <c r="W41" s="2"/>
      <c r="X41" s="2"/>
      <c r="Y41" s="2"/>
    </row>
    <row r="42" spans="1:25" ht="12.75" customHeight="1">
      <c r="A42" s="26" t="s">
        <v>16</v>
      </c>
      <c r="B42" s="13">
        <v>8</v>
      </c>
      <c r="C42" s="13">
        <v>0</v>
      </c>
      <c r="D42" s="6">
        <v>110247</v>
      </c>
      <c r="E42" s="14"/>
      <c r="F42" s="6">
        <v>0</v>
      </c>
      <c r="G42" s="6">
        <v>0</v>
      </c>
      <c r="H42" s="6">
        <v>0</v>
      </c>
      <c r="I42" s="6">
        <v>93358.6</v>
      </c>
      <c r="J42" s="6">
        <v>228.3</v>
      </c>
      <c r="K42" s="6">
        <v>16660.099999999999</v>
      </c>
      <c r="L42" s="6">
        <v>0</v>
      </c>
      <c r="M42" s="15"/>
      <c r="N42" s="6">
        <v>108896.3</v>
      </c>
      <c r="O42" s="6">
        <v>93156</v>
      </c>
      <c r="P42" s="6">
        <v>228.3</v>
      </c>
      <c r="Q42" s="6">
        <v>15512</v>
      </c>
      <c r="R42" s="6">
        <v>0</v>
      </c>
      <c r="S42" s="10"/>
      <c r="T42" s="2"/>
      <c r="U42" s="2"/>
      <c r="V42" s="2"/>
      <c r="W42" s="2"/>
      <c r="X42" s="2"/>
      <c r="Y42" s="2"/>
    </row>
    <row r="43" spans="1:25" ht="12.75" customHeight="1">
      <c r="A43" s="26" t="s">
        <v>15</v>
      </c>
      <c r="B43" s="13">
        <v>8</v>
      </c>
      <c r="C43" s="13">
        <v>1</v>
      </c>
      <c r="D43" s="6">
        <v>110018.7</v>
      </c>
      <c r="E43" s="14"/>
      <c r="F43" s="6">
        <v>0</v>
      </c>
      <c r="G43" s="6">
        <v>0</v>
      </c>
      <c r="H43" s="6">
        <v>0</v>
      </c>
      <c r="I43" s="6">
        <v>93358.6</v>
      </c>
      <c r="J43" s="6">
        <v>0</v>
      </c>
      <c r="K43" s="6">
        <v>16660.099999999999</v>
      </c>
      <c r="L43" s="6">
        <v>0</v>
      </c>
      <c r="M43" s="15"/>
      <c r="N43" s="6">
        <v>108668</v>
      </c>
      <c r="O43" s="6">
        <v>93156</v>
      </c>
      <c r="P43" s="6">
        <v>0</v>
      </c>
      <c r="Q43" s="6">
        <v>15512</v>
      </c>
      <c r="R43" s="6">
        <v>0</v>
      </c>
      <c r="S43" s="10"/>
      <c r="T43" s="2"/>
      <c r="U43" s="2"/>
      <c r="V43" s="2"/>
      <c r="W43" s="2"/>
      <c r="X43" s="2"/>
      <c r="Y43" s="2"/>
    </row>
    <row r="44" spans="1:25" ht="12.75" customHeight="1">
      <c r="A44" s="26" t="s">
        <v>14</v>
      </c>
      <c r="B44" s="13">
        <v>8</v>
      </c>
      <c r="C44" s="13">
        <v>4</v>
      </c>
      <c r="D44" s="6">
        <v>228.3</v>
      </c>
      <c r="E44" s="14"/>
      <c r="F44" s="6">
        <v>0</v>
      </c>
      <c r="G44" s="6">
        <v>0</v>
      </c>
      <c r="H44" s="6">
        <v>0</v>
      </c>
      <c r="I44" s="6">
        <v>0</v>
      </c>
      <c r="J44" s="6">
        <v>228.3</v>
      </c>
      <c r="K44" s="6">
        <v>0</v>
      </c>
      <c r="L44" s="6">
        <v>0</v>
      </c>
      <c r="M44" s="15"/>
      <c r="N44" s="6">
        <v>228.3</v>
      </c>
      <c r="O44" s="6">
        <v>0</v>
      </c>
      <c r="P44" s="6">
        <v>228.3</v>
      </c>
      <c r="Q44" s="6">
        <v>0</v>
      </c>
      <c r="R44" s="6">
        <v>0</v>
      </c>
      <c r="S44" s="10"/>
      <c r="T44" s="2"/>
      <c r="U44" s="2"/>
      <c r="V44" s="2"/>
      <c r="W44" s="2"/>
      <c r="X44" s="2"/>
      <c r="Y44" s="2"/>
    </row>
    <row r="45" spans="1:25" ht="12.75" customHeight="1">
      <c r="A45" s="26" t="s">
        <v>13</v>
      </c>
      <c r="B45" s="13">
        <v>9</v>
      </c>
      <c r="C45" s="13">
        <v>0</v>
      </c>
      <c r="D45" s="6">
        <v>823.9</v>
      </c>
      <c r="E45" s="14"/>
      <c r="F45" s="6">
        <v>0</v>
      </c>
      <c r="G45" s="6">
        <v>0</v>
      </c>
      <c r="H45" s="6">
        <v>0</v>
      </c>
      <c r="I45" s="6">
        <v>0</v>
      </c>
      <c r="J45" s="6">
        <v>823.9</v>
      </c>
      <c r="K45" s="6">
        <v>0</v>
      </c>
      <c r="L45" s="6">
        <v>0</v>
      </c>
      <c r="M45" s="15"/>
      <c r="N45" s="6">
        <v>823.9</v>
      </c>
      <c r="O45" s="6">
        <v>0</v>
      </c>
      <c r="P45" s="6">
        <v>823.9</v>
      </c>
      <c r="Q45" s="6">
        <v>0</v>
      </c>
      <c r="R45" s="6">
        <v>0</v>
      </c>
      <c r="S45" s="10"/>
      <c r="T45" s="2"/>
      <c r="U45" s="2"/>
      <c r="V45" s="2"/>
      <c r="W45" s="2"/>
      <c r="X45" s="2"/>
      <c r="Y45" s="2"/>
    </row>
    <row r="46" spans="1:25" ht="12.75" customHeight="1">
      <c r="A46" s="26" t="s">
        <v>12</v>
      </c>
      <c r="B46" s="13">
        <v>9</v>
      </c>
      <c r="C46" s="13">
        <v>9</v>
      </c>
      <c r="D46" s="6">
        <v>823.9</v>
      </c>
      <c r="E46" s="14"/>
      <c r="F46" s="6">
        <v>0</v>
      </c>
      <c r="G46" s="6">
        <v>0</v>
      </c>
      <c r="H46" s="6">
        <v>0</v>
      </c>
      <c r="I46" s="6">
        <v>0</v>
      </c>
      <c r="J46" s="6">
        <v>823.9</v>
      </c>
      <c r="K46" s="6">
        <v>0</v>
      </c>
      <c r="L46" s="6">
        <v>0</v>
      </c>
      <c r="M46" s="15"/>
      <c r="N46" s="6">
        <v>823.9</v>
      </c>
      <c r="O46" s="6">
        <v>0</v>
      </c>
      <c r="P46" s="6">
        <v>823.9</v>
      </c>
      <c r="Q46" s="6">
        <v>0</v>
      </c>
      <c r="R46" s="6">
        <v>0</v>
      </c>
      <c r="S46" s="10"/>
      <c r="T46" s="2"/>
      <c r="U46" s="2"/>
      <c r="V46" s="2"/>
      <c r="W46" s="2"/>
      <c r="X46" s="2"/>
      <c r="Y46" s="2"/>
    </row>
    <row r="47" spans="1:25" ht="12.75" customHeight="1">
      <c r="A47" s="26" t="s">
        <v>11</v>
      </c>
      <c r="B47" s="13">
        <v>10</v>
      </c>
      <c r="C47" s="13">
        <v>0</v>
      </c>
      <c r="D47" s="6">
        <v>159343.29999999999</v>
      </c>
      <c r="E47" s="14"/>
      <c r="F47" s="6">
        <v>0</v>
      </c>
      <c r="G47" s="6">
        <v>0</v>
      </c>
      <c r="H47" s="6">
        <v>0</v>
      </c>
      <c r="I47" s="6">
        <v>7228.6</v>
      </c>
      <c r="J47" s="6">
        <v>146451.29999999999</v>
      </c>
      <c r="K47" s="6">
        <v>5663.4</v>
      </c>
      <c r="L47" s="6">
        <v>0</v>
      </c>
      <c r="M47" s="15"/>
      <c r="N47" s="6">
        <v>164427.9</v>
      </c>
      <c r="O47" s="6">
        <v>4293.3</v>
      </c>
      <c r="P47" s="6">
        <v>154495.1</v>
      </c>
      <c r="Q47" s="6">
        <v>5639.5</v>
      </c>
      <c r="R47" s="6">
        <v>0</v>
      </c>
      <c r="S47" s="10"/>
      <c r="T47" s="2"/>
      <c r="U47" s="2"/>
      <c r="V47" s="2"/>
      <c r="W47" s="2"/>
      <c r="X47" s="2"/>
      <c r="Y47" s="2"/>
    </row>
    <row r="48" spans="1:25" ht="12.75" customHeight="1">
      <c r="A48" s="26" t="s">
        <v>10</v>
      </c>
      <c r="B48" s="13">
        <v>10</v>
      </c>
      <c r="C48" s="13">
        <v>1</v>
      </c>
      <c r="D48" s="6">
        <v>3846.5</v>
      </c>
      <c r="E48" s="14"/>
      <c r="F48" s="6">
        <v>0</v>
      </c>
      <c r="G48" s="6">
        <v>0</v>
      </c>
      <c r="H48" s="6">
        <v>0</v>
      </c>
      <c r="I48" s="6">
        <v>3846.5</v>
      </c>
      <c r="J48" s="6">
        <v>0</v>
      </c>
      <c r="K48" s="6">
        <v>0</v>
      </c>
      <c r="L48" s="6">
        <v>0</v>
      </c>
      <c r="M48" s="15"/>
      <c r="N48" s="6">
        <v>3846.5</v>
      </c>
      <c r="O48" s="6">
        <v>3846.5</v>
      </c>
      <c r="P48" s="6">
        <v>0</v>
      </c>
      <c r="Q48" s="6">
        <v>0</v>
      </c>
      <c r="R48" s="6">
        <v>0</v>
      </c>
      <c r="S48" s="10"/>
      <c r="T48" s="2"/>
      <c r="U48" s="2"/>
      <c r="V48" s="2"/>
      <c r="W48" s="2"/>
      <c r="X48" s="2"/>
      <c r="Y48" s="2"/>
    </row>
    <row r="49" spans="1:25" ht="12.75" customHeight="1">
      <c r="A49" s="26" t="s">
        <v>9</v>
      </c>
      <c r="B49" s="13">
        <v>10</v>
      </c>
      <c r="C49" s="13">
        <v>3</v>
      </c>
      <c r="D49" s="6">
        <v>7480.8</v>
      </c>
      <c r="E49" s="14"/>
      <c r="F49" s="6">
        <v>0</v>
      </c>
      <c r="G49" s="6">
        <v>0</v>
      </c>
      <c r="H49" s="6">
        <v>0</v>
      </c>
      <c r="I49" s="6">
        <v>298.10000000000002</v>
      </c>
      <c r="J49" s="6">
        <v>1519.3</v>
      </c>
      <c r="K49" s="6">
        <v>5663.4</v>
      </c>
      <c r="L49" s="6">
        <v>0</v>
      </c>
      <c r="M49" s="15"/>
      <c r="N49" s="6">
        <v>7455.6</v>
      </c>
      <c r="O49" s="6">
        <v>296.8</v>
      </c>
      <c r="P49" s="6">
        <v>1519.3</v>
      </c>
      <c r="Q49" s="6">
        <v>5639.5</v>
      </c>
      <c r="R49" s="6">
        <v>0</v>
      </c>
      <c r="S49" s="10"/>
      <c r="T49" s="2"/>
      <c r="U49" s="2"/>
      <c r="V49" s="2"/>
      <c r="W49" s="2"/>
      <c r="X49" s="2"/>
      <c r="Y49" s="2"/>
    </row>
    <row r="50" spans="1:25" ht="12.75" customHeight="1">
      <c r="A50" s="26" t="s">
        <v>8</v>
      </c>
      <c r="B50" s="13">
        <v>10</v>
      </c>
      <c r="C50" s="13">
        <v>4</v>
      </c>
      <c r="D50" s="6">
        <v>129754.1</v>
      </c>
      <c r="E50" s="14"/>
      <c r="F50" s="6">
        <v>0</v>
      </c>
      <c r="G50" s="6">
        <v>0</v>
      </c>
      <c r="H50" s="6">
        <v>0</v>
      </c>
      <c r="I50" s="6">
        <v>0</v>
      </c>
      <c r="J50" s="6">
        <v>129754.1</v>
      </c>
      <c r="K50" s="6">
        <v>0</v>
      </c>
      <c r="L50" s="6">
        <v>0</v>
      </c>
      <c r="M50" s="15"/>
      <c r="N50" s="6">
        <v>137797.9</v>
      </c>
      <c r="O50" s="6">
        <v>0</v>
      </c>
      <c r="P50" s="6">
        <v>137797.9</v>
      </c>
      <c r="Q50" s="6">
        <v>0</v>
      </c>
      <c r="R50" s="6">
        <v>0</v>
      </c>
      <c r="S50" s="10"/>
      <c r="T50" s="2"/>
      <c r="U50" s="2"/>
      <c r="V50" s="2"/>
      <c r="W50" s="2"/>
      <c r="X50" s="2"/>
      <c r="Y50" s="2"/>
    </row>
    <row r="51" spans="1:25" ht="12.75" customHeight="1">
      <c r="A51" s="26" t="s">
        <v>7</v>
      </c>
      <c r="B51" s="13">
        <v>10</v>
      </c>
      <c r="C51" s="13">
        <v>6</v>
      </c>
      <c r="D51" s="6">
        <v>18261.900000000001</v>
      </c>
      <c r="E51" s="14"/>
      <c r="F51" s="6">
        <v>0</v>
      </c>
      <c r="G51" s="6">
        <v>0</v>
      </c>
      <c r="H51" s="6">
        <v>0</v>
      </c>
      <c r="I51" s="6">
        <v>3084</v>
      </c>
      <c r="J51" s="6">
        <v>15177.9</v>
      </c>
      <c r="K51" s="6">
        <v>0</v>
      </c>
      <c r="L51" s="6">
        <v>0</v>
      </c>
      <c r="M51" s="15"/>
      <c r="N51" s="6">
        <v>15327.9</v>
      </c>
      <c r="O51" s="6">
        <v>150</v>
      </c>
      <c r="P51" s="6">
        <v>15177.9</v>
      </c>
      <c r="Q51" s="6">
        <v>0</v>
      </c>
      <c r="R51" s="6">
        <v>0</v>
      </c>
      <c r="S51" s="10"/>
      <c r="T51" s="2"/>
      <c r="U51" s="2"/>
      <c r="V51" s="2"/>
      <c r="W51" s="2"/>
      <c r="X51" s="2"/>
      <c r="Y51" s="2"/>
    </row>
    <row r="52" spans="1:25" ht="12.75" customHeight="1">
      <c r="A52" s="26" t="s">
        <v>6</v>
      </c>
      <c r="B52" s="13">
        <v>11</v>
      </c>
      <c r="C52" s="13">
        <v>0</v>
      </c>
      <c r="D52" s="6">
        <v>4569.3999999999996</v>
      </c>
      <c r="E52" s="14"/>
      <c r="F52" s="6">
        <v>0</v>
      </c>
      <c r="G52" s="6">
        <v>0</v>
      </c>
      <c r="H52" s="6">
        <v>0</v>
      </c>
      <c r="I52" s="6">
        <v>4109.3999999999996</v>
      </c>
      <c r="J52" s="6">
        <v>0</v>
      </c>
      <c r="K52" s="6">
        <v>460</v>
      </c>
      <c r="L52" s="6">
        <v>0</v>
      </c>
      <c r="M52" s="15"/>
      <c r="N52" s="6">
        <v>857.2</v>
      </c>
      <c r="O52" s="6">
        <v>397.2</v>
      </c>
      <c r="P52" s="6">
        <v>0</v>
      </c>
      <c r="Q52" s="6">
        <v>460</v>
      </c>
      <c r="R52" s="6">
        <v>0</v>
      </c>
      <c r="S52" s="10"/>
      <c r="T52" s="2"/>
      <c r="U52" s="2"/>
      <c r="V52" s="2"/>
      <c r="W52" s="2"/>
      <c r="X52" s="2"/>
      <c r="Y52" s="2"/>
    </row>
    <row r="53" spans="1:25" ht="12.75" customHeight="1">
      <c r="A53" s="26" t="s">
        <v>5</v>
      </c>
      <c r="B53" s="13">
        <v>11</v>
      </c>
      <c r="C53" s="13">
        <v>2</v>
      </c>
      <c r="D53" s="6">
        <v>4569.3999999999996</v>
      </c>
      <c r="E53" s="14"/>
      <c r="F53" s="6">
        <v>0</v>
      </c>
      <c r="G53" s="6">
        <v>0</v>
      </c>
      <c r="H53" s="6">
        <v>0</v>
      </c>
      <c r="I53" s="6">
        <v>4109.3999999999996</v>
      </c>
      <c r="J53" s="6">
        <v>0</v>
      </c>
      <c r="K53" s="6">
        <v>460</v>
      </c>
      <c r="L53" s="6">
        <v>0</v>
      </c>
      <c r="M53" s="15"/>
      <c r="N53" s="6">
        <v>857.2</v>
      </c>
      <c r="O53" s="6">
        <v>397.2</v>
      </c>
      <c r="P53" s="6">
        <v>0</v>
      </c>
      <c r="Q53" s="6">
        <v>460</v>
      </c>
      <c r="R53" s="6">
        <v>0</v>
      </c>
      <c r="S53" s="10"/>
      <c r="T53" s="2"/>
      <c r="U53" s="2"/>
      <c r="V53" s="2"/>
      <c r="W53" s="2"/>
      <c r="X53" s="2"/>
      <c r="Y53" s="2"/>
    </row>
    <row r="54" spans="1:25" ht="12.75" customHeight="1">
      <c r="A54" s="26" t="s">
        <v>4</v>
      </c>
      <c r="B54" s="13">
        <v>12</v>
      </c>
      <c r="C54" s="13">
        <v>0</v>
      </c>
      <c r="D54" s="6">
        <v>13246.3</v>
      </c>
      <c r="E54" s="14"/>
      <c r="F54" s="6">
        <v>0</v>
      </c>
      <c r="G54" s="6">
        <v>0</v>
      </c>
      <c r="H54" s="6">
        <v>0</v>
      </c>
      <c r="I54" s="6">
        <v>13246.3</v>
      </c>
      <c r="J54" s="6">
        <v>0</v>
      </c>
      <c r="K54" s="6">
        <v>0</v>
      </c>
      <c r="L54" s="6">
        <v>0</v>
      </c>
      <c r="M54" s="15"/>
      <c r="N54" s="6">
        <v>13246.3</v>
      </c>
      <c r="O54" s="6">
        <v>13246.3</v>
      </c>
      <c r="P54" s="6">
        <v>0</v>
      </c>
      <c r="Q54" s="6">
        <v>0</v>
      </c>
      <c r="R54" s="6">
        <v>0</v>
      </c>
      <c r="S54" s="10"/>
      <c r="T54" s="2"/>
      <c r="U54" s="2"/>
      <c r="V54" s="2"/>
      <c r="W54" s="2"/>
      <c r="X54" s="2"/>
      <c r="Y54" s="2"/>
    </row>
    <row r="55" spans="1:25" ht="12.75" customHeight="1">
      <c r="A55" s="26" t="s">
        <v>3</v>
      </c>
      <c r="B55" s="13">
        <v>12</v>
      </c>
      <c r="C55" s="13">
        <v>2</v>
      </c>
      <c r="D55" s="6">
        <v>13246.3</v>
      </c>
      <c r="E55" s="14"/>
      <c r="F55" s="6">
        <v>0</v>
      </c>
      <c r="G55" s="6">
        <v>0</v>
      </c>
      <c r="H55" s="6">
        <v>0</v>
      </c>
      <c r="I55" s="6">
        <v>13246.3</v>
      </c>
      <c r="J55" s="6">
        <v>0</v>
      </c>
      <c r="K55" s="6">
        <v>0</v>
      </c>
      <c r="L55" s="6">
        <v>0</v>
      </c>
      <c r="M55" s="15"/>
      <c r="N55" s="6">
        <v>13246.3</v>
      </c>
      <c r="O55" s="6">
        <v>13246.3</v>
      </c>
      <c r="P55" s="6">
        <v>0</v>
      </c>
      <c r="Q55" s="6">
        <v>0</v>
      </c>
      <c r="R55" s="6">
        <v>0</v>
      </c>
      <c r="S55" s="10"/>
      <c r="T55" s="2"/>
      <c r="U55" s="2"/>
      <c r="V55" s="2"/>
      <c r="W55" s="2"/>
      <c r="X55" s="2"/>
      <c r="Y55" s="2"/>
    </row>
    <row r="56" spans="1:25" ht="21.75" customHeight="1">
      <c r="A56" s="26" t="s">
        <v>2</v>
      </c>
      <c r="B56" s="13">
        <v>13</v>
      </c>
      <c r="C56" s="13">
        <v>0</v>
      </c>
      <c r="D56" s="6">
        <v>1670</v>
      </c>
      <c r="E56" s="14"/>
      <c r="F56" s="6">
        <v>0</v>
      </c>
      <c r="G56" s="6">
        <v>0</v>
      </c>
      <c r="H56" s="6">
        <v>0</v>
      </c>
      <c r="I56" s="6">
        <v>1670</v>
      </c>
      <c r="J56" s="6">
        <v>0</v>
      </c>
      <c r="K56" s="6">
        <v>0</v>
      </c>
      <c r="L56" s="6">
        <v>0</v>
      </c>
      <c r="M56" s="15"/>
      <c r="N56" s="6">
        <v>1847.7</v>
      </c>
      <c r="O56" s="6">
        <v>1847.7</v>
      </c>
      <c r="P56" s="6">
        <v>0</v>
      </c>
      <c r="Q56" s="6">
        <v>0</v>
      </c>
      <c r="R56" s="6">
        <v>0</v>
      </c>
      <c r="S56" s="10"/>
      <c r="T56" s="2"/>
      <c r="U56" s="2"/>
      <c r="V56" s="2"/>
      <c r="W56" s="2"/>
      <c r="X56" s="2"/>
      <c r="Y56" s="2"/>
    </row>
    <row r="57" spans="1:25" ht="21.75" customHeight="1">
      <c r="A57" s="26" t="s">
        <v>1</v>
      </c>
      <c r="B57" s="13">
        <v>13</v>
      </c>
      <c r="C57" s="13">
        <v>1</v>
      </c>
      <c r="D57" s="6">
        <v>1670</v>
      </c>
      <c r="E57" s="14"/>
      <c r="F57" s="6">
        <v>0</v>
      </c>
      <c r="G57" s="6">
        <v>0</v>
      </c>
      <c r="H57" s="6">
        <v>0</v>
      </c>
      <c r="I57" s="6">
        <v>1670</v>
      </c>
      <c r="J57" s="6">
        <v>0</v>
      </c>
      <c r="K57" s="6">
        <v>0</v>
      </c>
      <c r="L57" s="6">
        <v>0</v>
      </c>
      <c r="M57" s="15"/>
      <c r="N57" s="6">
        <v>1847.7</v>
      </c>
      <c r="O57" s="6">
        <v>1847.7</v>
      </c>
      <c r="P57" s="6">
        <v>0</v>
      </c>
      <c r="Q57" s="6">
        <v>0</v>
      </c>
      <c r="R57" s="6">
        <v>0</v>
      </c>
      <c r="S57" s="10"/>
      <c r="T57" s="2"/>
      <c r="U57" s="2"/>
      <c r="V57" s="2"/>
      <c r="W57" s="2"/>
      <c r="X57" s="2"/>
      <c r="Y57" s="2"/>
    </row>
    <row r="58" spans="1:25" ht="409.6" hidden="1" customHeight="1">
      <c r="A58" s="16"/>
      <c r="B58" s="16">
        <v>0</v>
      </c>
      <c r="C58" s="16">
        <v>0</v>
      </c>
      <c r="D58" s="17">
        <v>2498729.4</v>
      </c>
      <c r="E58" s="18"/>
      <c r="F58" s="17">
        <v>0</v>
      </c>
      <c r="G58" s="17">
        <v>0</v>
      </c>
      <c r="H58" s="17">
        <v>0</v>
      </c>
      <c r="I58" s="17">
        <v>1191999.7</v>
      </c>
      <c r="J58" s="17">
        <v>1119460.6000000001</v>
      </c>
      <c r="K58" s="17">
        <v>154890.70000000001</v>
      </c>
      <c r="L58" s="17">
        <v>1834</v>
      </c>
      <c r="M58" s="18"/>
      <c r="N58" s="17">
        <v>2441298.9</v>
      </c>
      <c r="O58" s="17">
        <v>1199895.3999999999</v>
      </c>
      <c r="P58" s="17">
        <v>1063562.2</v>
      </c>
      <c r="Q58" s="17">
        <v>145483.1</v>
      </c>
      <c r="R58" s="17">
        <v>1813.8</v>
      </c>
      <c r="S58" s="3"/>
      <c r="T58" s="2"/>
      <c r="U58" s="3"/>
      <c r="V58" s="2"/>
      <c r="W58" s="2"/>
      <c r="X58" s="2"/>
      <c r="Y58" s="2"/>
    </row>
    <row r="59" spans="1:25" ht="24" customHeight="1">
      <c r="A59" s="11" t="s">
        <v>0</v>
      </c>
      <c r="B59" s="19"/>
      <c r="C59" s="19"/>
      <c r="D59" s="17">
        <f>SUM(I59:L59)</f>
        <v>2498729.4000000004</v>
      </c>
      <c r="E59" s="17"/>
      <c r="F59" s="17">
        <v>0</v>
      </c>
      <c r="G59" s="17"/>
      <c r="H59" s="17"/>
      <c r="I59" s="17">
        <f>I11+I18+I22+I29+I34+I36+I42+I45+I47+I52+I54+I56</f>
        <v>1222544.1000000003</v>
      </c>
      <c r="J59" s="17">
        <f t="shared" ref="J59:R59" si="1">J11+J18+J22+J29+J34+J36+J42+J45+J47+J52+J54+J56</f>
        <v>1119460.6000000001</v>
      </c>
      <c r="K59" s="17">
        <f t="shared" si="1"/>
        <v>154890.70000000001</v>
      </c>
      <c r="L59" s="17">
        <f t="shared" si="1"/>
        <v>1834</v>
      </c>
      <c r="M59" s="17">
        <f t="shared" si="1"/>
        <v>0</v>
      </c>
      <c r="N59" s="17">
        <f>SUM(O59:R59)</f>
        <v>2441298.9</v>
      </c>
      <c r="O59" s="17">
        <f t="shared" si="1"/>
        <v>1230439.8</v>
      </c>
      <c r="P59" s="17">
        <f t="shared" si="1"/>
        <v>1063562.2000000002</v>
      </c>
      <c r="Q59" s="17">
        <f t="shared" si="1"/>
        <v>145483.1</v>
      </c>
      <c r="R59" s="17">
        <f t="shared" si="1"/>
        <v>1813.8</v>
      </c>
      <c r="S59" s="3"/>
      <c r="T59" s="2"/>
      <c r="U59" s="3"/>
      <c r="V59" s="2"/>
      <c r="W59" s="2"/>
      <c r="X59" s="2"/>
      <c r="Y59" s="2"/>
    </row>
    <row r="60" spans="1:25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2"/>
      <c r="S60" s="2"/>
      <c r="T60" s="2"/>
      <c r="U60" s="2"/>
      <c r="V60" s="2"/>
      <c r="W60" s="2"/>
      <c r="X60" s="2"/>
      <c r="Y60" s="2"/>
    </row>
    <row r="61" spans="1:25" ht="11.25" customHeight="1">
      <c r="A61" s="4"/>
      <c r="B61" s="4"/>
      <c r="C61" s="4"/>
      <c r="D61" s="4"/>
      <c r="E61" s="4"/>
      <c r="F61" s="4"/>
      <c r="G61" s="4"/>
      <c r="H61" s="4"/>
      <c r="I61" s="4"/>
      <c r="J61" s="2"/>
      <c r="K61" s="2"/>
      <c r="L61" s="2"/>
      <c r="M61" s="2"/>
      <c r="N61" s="2"/>
      <c r="O61" s="2"/>
      <c r="P61" s="2"/>
      <c r="Q61" s="3"/>
      <c r="R61" s="2"/>
      <c r="S61" s="2"/>
      <c r="T61" s="2"/>
      <c r="U61" s="2"/>
      <c r="V61" s="2"/>
      <c r="W61" s="2"/>
      <c r="X61" s="2"/>
      <c r="Y61" s="2"/>
    </row>
    <row r="62" spans="1:25" ht="2.8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</sheetData>
  <mergeCells count="14">
    <mergeCell ref="A4:S4"/>
    <mergeCell ref="S2:T2"/>
    <mergeCell ref="S3:T3"/>
    <mergeCell ref="Q2:R2"/>
    <mergeCell ref="Q3:R3"/>
    <mergeCell ref="O8:R8"/>
    <mergeCell ref="I8:L8"/>
    <mergeCell ref="A6:S6"/>
    <mergeCell ref="A5:S5"/>
    <mergeCell ref="B8:B9"/>
    <mergeCell ref="C8:C9"/>
    <mergeCell ref="D8:D9"/>
    <mergeCell ref="N8:N9"/>
    <mergeCell ref="A8:A9"/>
  </mergeCells>
  <pageMargins left="0.39370078740157483" right="0.39370078740157483" top="0.19685039370078741" bottom="0.19685039370078741" header="0.51181102362204722" footer="0.51181102362204722"/>
  <pageSetup paperSize="9"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</vt:lpstr>
      <vt:lpstr>'приложение 11'!Заголовки_для_печати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2016-11-16T09:53:20Z</cp:lastPrinted>
  <dcterms:created xsi:type="dcterms:W3CDTF">2016-11-01T13:26:16Z</dcterms:created>
  <dcterms:modified xsi:type="dcterms:W3CDTF">2016-11-16T09:53:42Z</dcterms:modified>
</cp:coreProperties>
</file>