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10" sheetId="2" r:id="rId1"/>
  </sheets>
  <definedNames>
    <definedName name="_xlnm.Print_Titles" localSheetId="0">'приложение 10'!$8:$9</definedName>
  </definedNames>
  <calcPr calcId="125725"/>
</workbook>
</file>

<file path=xl/calcChain.xml><?xml version="1.0" encoding="utf-8"?>
<calcChain xmlns="http://schemas.openxmlformats.org/spreadsheetml/2006/main">
  <c r="J57" i="2"/>
  <c r="K57"/>
  <c r="L57"/>
  <c r="I10"/>
  <c r="D10" s="1"/>
  <c r="I57" l="1"/>
  <c r="D57" s="1"/>
</calcChain>
</file>

<file path=xl/sharedStrings.xml><?xml version="1.0" encoding="utf-8"?>
<sst xmlns="http://schemas.openxmlformats.org/spreadsheetml/2006/main" count="67" uniqueCount="66">
  <si>
    <t>(расшифровка подписи)</t>
  </si>
  <si>
    <t>Л.В.Зорина</t>
  </si>
  <si>
    <t/>
  </si>
  <si>
    <t>Всего расходов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</si>
  <si>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</si>
  <si>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</si>
  <si>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</si>
  <si>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</si>
  <si>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</si>
  <si>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</si>
  <si>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</si>
  <si>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</si>
  <si>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</si>
  <si>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</si>
  <si>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</si>
  <si>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</si>
  <si>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</si>
  <si>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</si>
  <si>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</si>
  <si>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</si>
  <si>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</si>
  <si>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</si>
  <si>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</si>
  <si>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</si>
  <si>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</si>
  <si>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</si>
  <si>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</si>
  <si>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</si>
  <si>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</si>
  <si>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</si>
  <si>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</si>
  <si>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</si>
  <si>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</si>
  <si>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</si>
  <si>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</si>
  <si>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</si>
  <si>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</si>
  <si>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</si>
  <si>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</si>
  <si>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</si>
  <si>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</si>
  <si>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</si>
  <si>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</si>
  <si>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</si>
  <si>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</si>
  <si>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</si>
  <si>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</si>
  <si>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</si>
  <si>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</si>
  <si>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</si>
  <si>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</si>
  <si>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</si>
  <si>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</si>
  <si>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</si>
  <si>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</si>
  <si>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Исполнено на 32.12.2017</t>
  </si>
  <si>
    <t>Сумма -всего</t>
  </si>
  <si>
    <t>ПР</t>
  </si>
  <si>
    <t>РЗ</t>
  </si>
  <si>
    <t>Наименование</t>
  </si>
  <si>
    <t>(тыс.руб.)</t>
  </si>
  <si>
    <t xml:space="preserve"> классификации расходов бюджетов на 2017 год</t>
  </si>
  <si>
    <t>Распределение бюджетных ассигнований  по разделам и подразделам</t>
  </si>
  <si>
    <t xml:space="preserve">от ___________ № _______ </t>
  </si>
  <si>
    <t>к решению Думы города Урай</t>
  </si>
  <si>
    <t>Приложение 10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</si>
</sst>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#,##0.0;[Red]\-#,##0.0;0.0"/>
    <numFmt numFmtId="166" formatCode="000\.000\.000"/>
    <numFmt numFmtId="167" formatCode="00"/>
    <numFmt numFmtId="168" formatCode="0000"/>
  </numFmts>
  <fonts count="6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1" fillId="0" borderId="0" xfId="1" applyBorder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3" xfId="1" applyNumberFormat="1" applyFont="1" applyFill="1" applyBorder="1" applyAlignment="1" applyProtection="1">
      <protection hidden="1"/>
    </xf>
    <xf numFmtId="166" fontId="2" fillId="0" borderId="4" xfId="1" applyNumberFormat="1" applyFont="1" applyFill="1" applyBorder="1" applyAlignment="1" applyProtection="1">
      <protection hidden="1"/>
    </xf>
    <xf numFmtId="166" fontId="2" fillId="0" borderId="5" xfId="1" applyNumberFormat="1" applyFont="1" applyFill="1" applyBorder="1" applyAlignment="1" applyProtection="1">
      <protection hidden="1"/>
    </xf>
    <xf numFmtId="165" fontId="2" fillId="0" borderId="6" xfId="1" applyNumberFormat="1" applyFont="1" applyFill="1" applyBorder="1" applyAlignment="1" applyProtection="1">
      <protection hidden="1"/>
    </xf>
    <xf numFmtId="166" fontId="2" fillId="0" borderId="7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2" xfId="1" applyNumberFormat="1" applyFont="1" applyFill="1" applyBorder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6" xfId="1" applyNumberFormat="1" applyFont="1" applyFill="1" applyBorder="1" applyAlignment="1" applyProtection="1">
      <alignment wrapText="1"/>
      <protection hidden="1"/>
    </xf>
    <xf numFmtId="167" fontId="2" fillId="0" borderId="6" xfId="1" applyNumberFormat="1" applyFont="1" applyFill="1" applyBorder="1" applyAlignment="1" applyProtection="1">
      <protection hidden="1"/>
    </xf>
    <xf numFmtId="164" fontId="2" fillId="0" borderId="6" xfId="1" applyNumberFormat="1" applyFont="1" applyFill="1" applyBorder="1" applyAlignment="1" applyProtection="1">
      <protection hidden="1"/>
    </xf>
    <xf numFmtId="165" fontId="3" fillId="0" borderId="6" xfId="1" applyNumberFormat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0" fontId="5" fillId="0" borderId="6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4"/>
  <sheetViews>
    <sheetView showGridLines="0" tabSelected="1" workbookViewId="0">
      <selection sqref="A1:O57"/>
    </sheetView>
  </sheetViews>
  <sheetFormatPr defaultColWidth="9.140625" defaultRowHeight="12.75"/>
  <cols>
    <col min="1" max="1" width="42.85546875" style="1" customWidth="1"/>
    <col min="2" max="3" width="8.140625" style="1" customWidth="1"/>
    <col min="4" max="4" width="17" style="1" customWidth="1"/>
    <col min="5" max="8" width="0" style="1" hidden="1" customWidth="1"/>
    <col min="9" max="12" width="17.140625" style="1" customWidth="1"/>
    <col min="13" max="15" width="0" style="1" hidden="1" customWidth="1"/>
    <col min="16" max="249" width="9.140625" style="1" customWidth="1"/>
    <col min="250" max="16384" width="9.140625" style="1"/>
  </cols>
  <sheetData>
    <row r="1" spans="1:15" ht="12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9" t="s">
        <v>65</v>
      </c>
      <c r="M1" s="2"/>
      <c r="N1" s="2"/>
      <c r="O1" s="2"/>
    </row>
    <row r="2" spans="1:15" ht="12.7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35" t="s">
        <v>64</v>
      </c>
      <c r="L2" s="35"/>
      <c r="M2" s="18"/>
      <c r="N2" s="16"/>
      <c r="O2" s="16"/>
    </row>
    <row r="3" spans="1:15" ht="12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5" t="s">
        <v>63</v>
      </c>
      <c r="L3" s="35"/>
      <c r="M3" s="3"/>
      <c r="N3" s="2"/>
      <c r="O3" s="16"/>
    </row>
    <row r="4" spans="1:15" ht="15.75" customHeight="1">
      <c r="A4" s="34" t="s">
        <v>62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ht="10.5" customHeight="1">
      <c r="A5" s="34" t="s">
        <v>61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12.75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5" ht="11.25" customHeight="1" thickBot="1">
      <c r="A7" s="9"/>
      <c r="B7" s="9"/>
      <c r="C7" s="9"/>
      <c r="D7" s="9"/>
      <c r="E7" s="9"/>
      <c r="F7" s="9"/>
      <c r="G7" s="9"/>
      <c r="H7" s="9"/>
      <c r="I7" s="9"/>
      <c r="J7" s="9"/>
      <c r="K7" s="2"/>
      <c r="L7" s="16" t="s">
        <v>60</v>
      </c>
      <c r="M7" s="9"/>
      <c r="N7" s="9"/>
      <c r="O7" s="17"/>
    </row>
    <row r="8" spans="1:15" ht="66" customHeight="1">
      <c r="A8" s="19" t="s">
        <v>59</v>
      </c>
      <c r="B8" s="19" t="s">
        <v>58</v>
      </c>
      <c r="C8" s="19" t="s">
        <v>57</v>
      </c>
      <c r="D8" s="20" t="s">
        <v>56</v>
      </c>
      <c r="E8" s="20"/>
      <c r="F8" s="20" t="s">
        <v>55</v>
      </c>
      <c r="G8" s="20"/>
      <c r="H8" s="20"/>
      <c r="I8" s="20" t="s">
        <v>54</v>
      </c>
      <c r="J8" s="20" t="s">
        <v>53</v>
      </c>
      <c r="K8" s="20" t="s">
        <v>52</v>
      </c>
      <c r="L8" s="20" t="s">
        <v>51</v>
      </c>
      <c r="M8" s="15"/>
      <c r="N8" s="3"/>
      <c r="O8" s="2"/>
    </row>
    <row r="9" spans="1:15" ht="13.5" thickBot="1">
      <c r="A9" s="27">
        <v>1</v>
      </c>
      <c r="B9" s="27">
        <v>2</v>
      </c>
      <c r="C9" s="27">
        <v>3</v>
      </c>
      <c r="D9" s="28">
        <v>4</v>
      </c>
      <c r="E9" s="28"/>
      <c r="F9" s="28"/>
      <c r="G9" s="28"/>
      <c r="H9" s="28"/>
      <c r="I9" s="28">
        <v>5</v>
      </c>
      <c r="J9" s="28">
        <v>6</v>
      </c>
      <c r="K9" s="28">
        <v>7</v>
      </c>
      <c r="L9" s="28">
        <v>8</v>
      </c>
      <c r="M9" s="15"/>
      <c r="N9" s="3"/>
      <c r="O9" s="2"/>
    </row>
    <row r="10" spans="1:15" ht="12.75" customHeight="1">
      <c r="A10" s="21" t="s">
        <v>50</v>
      </c>
      <c r="B10" s="22">
        <v>1</v>
      </c>
      <c r="C10" s="22">
        <v>0</v>
      </c>
      <c r="D10" s="13">
        <f>I10+J10+K10+L10</f>
        <v>279195.10000000003</v>
      </c>
      <c r="E10" s="23"/>
      <c r="F10" s="13">
        <v>0</v>
      </c>
      <c r="G10" s="13">
        <v>0</v>
      </c>
      <c r="H10" s="13">
        <v>0</v>
      </c>
      <c r="I10" s="13">
        <f>I11+I12+I13+I14+I15+I16</f>
        <v>270869.60000000003</v>
      </c>
      <c r="J10" s="13">
        <v>8325.5</v>
      </c>
      <c r="K10" s="13">
        <v>0</v>
      </c>
      <c r="L10" s="13">
        <v>0</v>
      </c>
      <c r="M10" s="14"/>
      <c r="N10" s="10"/>
      <c r="O10" s="2"/>
    </row>
    <row r="11" spans="1:15" ht="21.75" customHeight="1">
      <c r="A11" s="21" t="s">
        <v>49</v>
      </c>
      <c r="B11" s="22">
        <v>1</v>
      </c>
      <c r="C11" s="22">
        <v>2</v>
      </c>
      <c r="D11" s="13">
        <v>26375.1</v>
      </c>
      <c r="E11" s="23"/>
      <c r="F11" s="13">
        <v>0</v>
      </c>
      <c r="G11" s="13">
        <v>0</v>
      </c>
      <c r="H11" s="13">
        <v>0</v>
      </c>
      <c r="I11" s="13">
        <v>26375.1</v>
      </c>
      <c r="J11" s="13">
        <v>0</v>
      </c>
      <c r="K11" s="13">
        <v>0</v>
      </c>
      <c r="L11" s="13">
        <v>0</v>
      </c>
      <c r="M11" s="12"/>
      <c r="N11" s="10"/>
      <c r="O11" s="2"/>
    </row>
    <row r="12" spans="1:15" ht="32.25" customHeight="1">
      <c r="A12" s="21" t="s">
        <v>48</v>
      </c>
      <c r="B12" s="22">
        <v>1</v>
      </c>
      <c r="C12" s="22">
        <v>3</v>
      </c>
      <c r="D12" s="13">
        <v>16293.4</v>
      </c>
      <c r="E12" s="23"/>
      <c r="F12" s="13">
        <v>0</v>
      </c>
      <c r="G12" s="13">
        <v>0</v>
      </c>
      <c r="H12" s="13">
        <v>0</v>
      </c>
      <c r="I12" s="13">
        <v>16293.4</v>
      </c>
      <c r="J12" s="13">
        <v>0</v>
      </c>
      <c r="K12" s="13">
        <v>0</v>
      </c>
      <c r="L12" s="13">
        <v>0</v>
      </c>
      <c r="M12" s="12"/>
      <c r="N12" s="10"/>
      <c r="O12" s="2"/>
    </row>
    <row r="13" spans="1:15" ht="42.75" customHeight="1">
      <c r="A13" s="21" t="s">
        <v>47</v>
      </c>
      <c r="B13" s="22">
        <v>1</v>
      </c>
      <c r="C13" s="22">
        <v>4</v>
      </c>
      <c r="D13" s="13">
        <v>181800</v>
      </c>
      <c r="E13" s="23"/>
      <c r="F13" s="13">
        <v>0</v>
      </c>
      <c r="G13" s="13">
        <v>0</v>
      </c>
      <c r="H13" s="13">
        <v>0</v>
      </c>
      <c r="I13" s="13">
        <v>181800</v>
      </c>
      <c r="J13" s="13">
        <v>0</v>
      </c>
      <c r="K13" s="13">
        <v>0</v>
      </c>
      <c r="L13" s="13">
        <v>0</v>
      </c>
      <c r="M13" s="12"/>
      <c r="N13" s="10"/>
      <c r="O13" s="2"/>
    </row>
    <row r="14" spans="1:15" ht="32.25" customHeight="1">
      <c r="A14" s="21" t="s">
        <v>46</v>
      </c>
      <c r="B14" s="22">
        <v>1</v>
      </c>
      <c r="C14" s="22">
        <v>6</v>
      </c>
      <c r="D14" s="13">
        <v>37816.9</v>
      </c>
      <c r="E14" s="23"/>
      <c r="F14" s="13">
        <v>0</v>
      </c>
      <c r="G14" s="13">
        <v>0</v>
      </c>
      <c r="H14" s="13">
        <v>0</v>
      </c>
      <c r="I14" s="13">
        <v>37816.9</v>
      </c>
      <c r="J14" s="13">
        <v>0</v>
      </c>
      <c r="K14" s="13">
        <v>0</v>
      </c>
      <c r="L14" s="13">
        <v>0</v>
      </c>
      <c r="M14" s="12"/>
      <c r="N14" s="10"/>
      <c r="O14" s="2"/>
    </row>
    <row r="15" spans="1:15" ht="12.75" customHeight="1">
      <c r="A15" s="21" t="s">
        <v>45</v>
      </c>
      <c r="B15" s="22">
        <v>1</v>
      </c>
      <c r="C15" s="22">
        <v>11</v>
      </c>
      <c r="D15" s="13">
        <v>5000</v>
      </c>
      <c r="E15" s="23"/>
      <c r="F15" s="13">
        <v>0</v>
      </c>
      <c r="G15" s="13">
        <v>0</v>
      </c>
      <c r="H15" s="13">
        <v>0</v>
      </c>
      <c r="I15" s="13">
        <v>5000</v>
      </c>
      <c r="J15" s="13">
        <v>0</v>
      </c>
      <c r="K15" s="13">
        <v>0</v>
      </c>
      <c r="L15" s="13">
        <v>0</v>
      </c>
      <c r="M15" s="12"/>
      <c r="N15" s="10"/>
      <c r="O15" s="2"/>
    </row>
    <row r="16" spans="1:15" ht="12.75" customHeight="1">
      <c r="A16" s="21" t="s">
        <v>44</v>
      </c>
      <c r="B16" s="22">
        <v>1</v>
      </c>
      <c r="C16" s="22">
        <v>13</v>
      </c>
      <c r="D16" s="13">
        <v>11909.7</v>
      </c>
      <c r="E16" s="23"/>
      <c r="F16" s="13">
        <v>0</v>
      </c>
      <c r="G16" s="13">
        <v>0</v>
      </c>
      <c r="H16" s="13">
        <v>0</v>
      </c>
      <c r="I16" s="13">
        <v>3584.2</v>
      </c>
      <c r="J16" s="13">
        <v>8325.5</v>
      </c>
      <c r="K16" s="13">
        <v>0</v>
      </c>
      <c r="L16" s="13">
        <v>0</v>
      </c>
      <c r="M16" s="12"/>
      <c r="N16" s="10"/>
      <c r="O16" s="2"/>
    </row>
    <row r="17" spans="1:15" ht="21.75" customHeight="1">
      <c r="A17" s="21" t="s">
        <v>43</v>
      </c>
      <c r="B17" s="22">
        <v>3</v>
      </c>
      <c r="C17" s="22">
        <v>0</v>
      </c>
      <c r="D17" s="13">
        <v>34943.699999999997</v>
      </c>
      <c r="E17" s="23"/>
      <c r="F17" s="13">
        <v>0</v>
      </c>
      <c r="G17" s="13">
        <v>0</v>
      </c>
      <c r="H17" s="13">
        <v>0</v>
      </c>
      <c r="I17" s="13">
        <v>27879.1</v>
      </c>
      <c r="J17" s="13">
        <v>6300.7</v>
      </c>
      <c r="K17" s="13">
        <v>763.9</v>
      </c>
      <c r="L17" s="13">
        <v>0</v>
      </c>
      <c r="M17" s="12"/>
      <c r="N17" s="10"/>
      <c r="O17" s="2"/>
    </row>
    <row r="18" spans="1:15" ht="12.75" customHeight="1">
      <c r="A18" s="21" t="s">
        <v>42</v>
      </c>
      <c r="B18" s="22">
        <v>3</v>
      </c>
      <c r="C18" s="22">
        <v>4</v>
      </c>
      <c r="D18" s="13">
        <v>6300.7</v>
      </c>
      <c r="E18" s="23"/>
      <c r="F18" s="13">
        <v>0</v>
      </c>
      <c r="G18" s="13">
        <v>0</v>
      </c>
      <c r="H18" s="13">
        <v>0</v>
      </c>
      <c r="I18" s="13">
        <v>0</v>
      </c>
      <c r="J18" s="13">
        <v>6300.7</v>
      </c>
      <c r="K18" s="13">
        <v>0</v>
      </c>
      <c r="L18" s="13">
        <v>0</v>
      </c>
      <c r="M18" s="12"/>
      <c r="N18" s="10"/>
      <c r="O18" s="2"/>
    </row>
    <row r="19" spans="1:15" ht="32.25" customHeight="1">
      <c r="A19" s="21" t="s">
        <v>41</v>
      </c>
      <c r="B19" s="22">
        <v>3</v>
      </c>
      <c r="C19" s="22">
        <v>9</v>
      </c>
      <c r="D19" s="13">
        <v>25716.2</v>
      </c>
      <c r="E19" s="23"/>
      <c r="F19" s="13">
        <v>0</v>
      </c>
      <c r="G19" s="13">
        <v>0</v>
      </c>
      <c r="H19" s="13">
        <v>0</v>
      </c>
      <c r="I19" s="13">
        <v>25716.2</v>
      </c>
      <c r="J19" s="13">
        <v>0</v>
      </c>
      <c r="K19" s="13">
        <v>0</v>
      </c>
      <c r="L19" s="13">
        <v>0</v>
      </c>
      <c r="M19" s="12"/>
      <c r="N19" s="10"/>
      <c r="O19" s="2"/>
    </row>
    <row r="20" spans="1:15" ht="21.75" customHeight="1">
      <c r="A20" s="21" t="s">
        <v>40</v>
      </c>
      <c r="B20" s="22">
        <v>3</v>
      </c>
      <c r="C20" s="22">
        <v>14</v>
      </c>
      <c r="D20" s="13">
        <v>2926.8</v>
      </c>
      <c r="E20" s="23"/>
      <c r="F20" s="13">
        <v>0</v>
      </c>
      <c r="G20" s="13">
        <v>0</v>
      </c>
      <c r="H20" s="13">
        <v>0</v>
      </c>
      <c r="I20" s="13">
        <v>2162.9</v>
      </c>
      <c r="J20" s="13">
        <v>0</v>
      </c>
      <c r="K20" s="13">
        <v>763.9</v>
      </c>
      <c r="L20" s="13">
        <v>0</v>
      </c>
      <c r="M20" s="12"/>
      <c r="N20" s="10"/>
      <c r="O20" s="2"/>
    </row>
    <row r="21" spans="1:15" ht="12.75" customHeight="1">
      <c r="A21" s="21" t="s">
        <v>39</v>
      </c>
      <c r="B21" s="22">
        <v>4</v>
      </c>
      <c r="C21" s="22">
        <v>0</v>
      </c>
      <c r="D21" s="13">
        <v>278164.3</v>
      </c>
      <c r="E21" s="23"/>
      <c r="F21" s="13">
        <v>0</v>
      </c>
      <c r="G21" s="13">
        <v>0</v>
      </c>
      <c r="H21" s="13">
        <v>0</v>
      </c>
      <c r="I21" s="13">
        <v>189634</v>
      </c>
      <c r="J21" s="13">
        <v>40544.699999999997</v>
      </c>
      <c r="K21" s="13">
        <v>44077</v>
      </c>
      <c r="L21" s="13">
        <v>3908.6</v>
      </c>
      <c r="M21" s="12"/>
      <c r="N21" s="10"/>
      <c r="O21" s="2"/>
    </row>
    <row r="22" spans="1:15" ht="12.75" customHeight="1">
      <c r="A22" s="21" t="s">
        <v>38</v>
      </c>
      <c r="B22" s="22">
        <v>4</v>
      </c>
      <c r="C22" s="22">
        <v>1</v>
      </c>
      <c r="D22" s="13">
        <v>7624.6</v>
      </c>
      <c r="E22" s="23"/>
      <c r="F22" s="13">
        <v>0</v>
      </c>
      <c r="G22" s="13">
        <v>0</v>
      </c>
      <c r="H22" s="13">
        <v>0</v>
      </c>
      <c r="I22" s="13">
        <v>3716</v>
      </c>
      <c r="J22" s="13">
        <v>0</v>
      </c>
      <c r="K22" s="13">
        <v>0</v>
      </c>
      <c r="L22" s="13">
        <v>3908.6</v>
      </c>
      <c r="M22" s="12"/>
      <c r="N22" s="10"/>
      <c r="O22" s="2"/>
    </row>
    <row r="23" spans="1:15" ht="12.75" customHeight="1">
      <c r="A23" s="21" t="s">
        <v>37</v>
      </c>
      <c r="B23" s="22">
        <v>4</v>
      </c>
      <c r="C23" s="22">
        <v>5</v>
      </c>
      <c r="D23" s="13">
        <v>39898.1</v>
      </c>
      <c r="E23" s="23"/>
      <c r="F23" s="13">
        <v>0</v>
      </c>
      <c r="G23" s="13">
        <v>0</v>
      </c>
      <c r="H23" s="13">
        <v>0</v>
      </c>
      <c r="I23" s="13">
        <v>915.1</v>
      </c>
      <c r="J23" s="13">
        <v>38983</v>
      </c>
      <c r="K23" s="13">
        <v>0</v>
      </c>
      <c r="L23" s="13">
        <v>0</v>
      </c>
      <c r="M23" s="12"/>
      <c r="N23" s="10"/>
      <c r="O23" s="2"/>
    </row>
    <row r="24" spans="1:15" ht="12.75" customHeight="1">
      <c r="A24" s="21" t="s">
        <v>36</v>
      </c>
      <c r="B24" s="22">
        <v>4</v>
      </c>
      <c r="C24" s="22">
        <v>8</v>
      </c>
      <c r="D24" s="13">
        <v>10600</v>
      </c>
      <c r="E24" s="23"/>
      <c r="F24" s="13">
        <v>0</v>
      </c>
      <c r="G24" s="13">
        <v>0</v>
      </c>
      <c r="H24" s="13">
        <v>0</v>
      </c>
      <c r="I24" s="13">
        <v>10600</v>
      </c>
      <c r="J24" s="13">
        <v>0</v>
      </c>
      <c r="K24" s="13">
        <v>0</v>
      </c>
      <c r="L24" s="13">
        <v>0</v>
      </c>
      <c r="M24" s="12"/>
      <c r="N24" s="10"/>
      <c r="O24" s="2"/>
    </row>
    <row r="25" spans="1:15" ht="12.75" customHeight="1">
      <c r="A25" s="21" t="s">
        <v>35</v>
      </c>
      <c r="B25" s="22">
        <v>4</v>
      </c>
      <c r="C25" s="22">
        <v>9</v>
      </c>
      <c r="D25" s="13">
        <v>120966.39999999999</v>
      </c>
      <c r="E25" s="23"/>
      <c r="F25" s="13">
        <v>0</v>
      </c>
      <c r="G25" s="13">
        <v>0</v>
      </c>
      <c r="H25" s="13">
        <v>0</v>
      </c>
      <c r="I25" s="13">
        <v>94095.7</v>
      </c>
      <c r="J25" s="13">
        <v>0</v>
      </c>
      <c r="K25" s="13">
        <v>26870.7</v>
      </c>
      <c r="L25" s="13">
        <v>0</v>
      </c>
      <c r="M25" s="12"/>
      <c r="N25" s="10"/>
      <c r="O25" s="2"/>
    </row>
    <row r="26" spans="1:15" ht="12.75" customHeight="1">
      <c r="A26" s="21" t="s">
        <v>34</v>
      </c>
      <c r="B26" s="22">
        <v>4</v>
      </c>
      <c r="C26" s="22">
        <v>10</v>
      </c>
      <c r="D26" s="13">
        <v>3596.8</v>
      </c>
      <c r="E26" s="23"/>
      <c r="F26" s="13">
        <v>0</v>
      </c>
      <c r="G26" s="13">
        <v>0</v>
      </c>
      <c r="H26" s="13">
        <v>0</v>
      </c>
      <c r="I26" s="13">
        <v>3596.8</v>
      </c>
      <c r="J26" s="13">
        <v>0</v>
      </c>
      <c r="K26" s="13">
        <v>0</v>
      </c>
      <c r="L26" s="13">
        <v>0</v>
      </c>
      <c r="M26" s="12"/>
      <c r="N26" s="10"/>
      <c r="O26" s="2"/>
    </row>
    <row r="27" spans="1:15" ht="12.75" customHeight="1">
      <c r="A27" s="21" t="s">
        <v>33</v>
      </c>
      <c r="B27" s="22">
        <v>4</v>
      </c>
      <c r="C27" s="22">
        <v>12</v>
      </c>
      <c r="D27" s="13">
        <v>95478.399999999994</v>
      </c>
      <c r="E27" s="23"/>
      <c r="F27" s="13">
        <v>0</v>
      </c>
      <c r="G27" s="13">
        <v>0</v>
      </c>
      <c r="H27" s="13">
        <v>0</v>
      </c>
      <c r="I27" s="13">
        <v>76710.399999999994</v>
      </c>
      <c r="J27" s="13">
        <v>1561.7</v>
      </c>
      <c r="K27" s="13">
        <v>17206.3</v>
      </c>
      <c r="L27" s="13">
        <v>0</v>
      </c>
      <c r="M27" s="12"/>
      <c r="N27" s="10"/>
      <c r="O27" s="2"/>
    </row>
    <row r="28" spans="1:15" ht="12.75" customHeight="1">
      <c r="A28" s="21" t="s">
        <v>32</v>
      </c>
      <c r="B28" s="22">
        <v>5</v>
      </c>
      <c r="C28" s="22">
        <v>0</v>
      </c>
      <c r="D28" s="13">
        <v>273821</v>
      </c>
      <c r="E28" s="23"/>
      <c r="F28" s="13">
        <v>0</v>
      </c>
      <c r="G28" s="13">
        <v>0</v>
      </c>
      <c r="H28" s="13">
        <v>0</v>
      </c>
      <c r="I28" s="13">
        <v>215432.6</v>
      </c>
      <c r="J28" s="13">
        <v>4989.3999999999996</v>
      </c>
      <c r="K28" s="13">
        <v>53399</v>
      </c>
      <c r="L28" s="13">
        <v>0</v>
      </c>
      <c r="M28" s="12"/>
      <c r="N28" s="10"/>
      <c r="O28" s="2"/>
    </row>
    <row r="29" spans="1:15" ht="12.75" customHeight="1">
      <c r="A29" s="21" t="s">
        <v>31</v>
      </c>
      <c r="B29" s="22">
        <v>5</v>
      </c>
      <c r="C29" s="22">
        <v>1</v>
      </c>
      <c r="D29" s="13">
        <v>46393.3</v>
      </c>
      <c r="E29" s="23"/>
      <c r="F29" s="13">
        <v>0</v>
      </c>
      <c r="G29" s="13">
        <v>0</v>
      </c>
      <c r="H29" s="13">
        <v>0</v>
      </c>
      <c r="I29" s="13">
        <v>19685.900000000001</v>
      </c>
      <c r="J29" s="13">
        <v>0</v>
      </c>
      <c r="K29" s="13">
        <v>26707.4</v>
      </c>
      <c r="L29" s="13">
        <v>0</v>
      </c>
      <c r="M29" s="12"/>
      <c r="N29" s="10"/>
      <c r="O29" s="2"/>
    </row>
    <row r="30" spans="1:15" ht="12.75" customHeight="1">
      <c r="A30" s="21" t="s">
        <v>30</v>
      </c>
      <c r="B30" s="22">
        <v>5</v>
      </c>
      <c r="C30" s="22">
        <v>2</v>
      </c>
      <c r="D30" s="13">
        <v>38275</v>
      </c>
      <c r="E30" s="23"/>
      <c r="F30" s="13">
        <v>0</v>
      </c>
      <c r="G30" s="13">
        <v>0</v>
      </c>
      <c r="H30" s="13">
        <v>0</v>
      </c>
      <c r="I30" s="13">
        <v>6605.1</v>
      </c>
      <c r="J30" s="13">
        <v>4978.3</v>
      </c>
      <c r="K30" s="13">
        <v>26691.599999999999</v>
      </c>
      <c r="L30" s="13">
        <v>0</v>
      </c>
      <c r="M30" s="12"/>
      <c r="N30" s="10"/>
      <c r="O30" s="2"/>
    </row>
    <row r="31" spans="1:15" ht="12.75" customHeight="1">
      <c r="A31" s="21" t="s">
        <v>29</v>
      </c>
      <c r="B31" s="22">
        <v>5</v>
      </c>
      <c r="C31" s="22">
        <v>3</v>
      </c>
      <c r="D31" s="13">
        <v>71831.3</v>
      </c>
      <c r="E31" s="23"/>
      <c r="F31" s="13">
        <v>0</v>
      </c>
      <c r="G31" s="13">
        <v>0</v>
      </c>
      <c r="H31" s="13">
        <v>0</v>
      </c>
      <c r="I31" s="13">
        <v>71831.3</v>
      </c>
      <c r="J31" s="13">
        <v>0</v>
      </c>
      <c r="K31" s="13">
        <v>0</v>
      </c>
      <c r="L31" s="13">
        <v>0</v>
      </c>
      <c r="M31" s="12"/>
      <c r="N31" s="10"/>
      <c r="O31" s="2"/>
    </row>
    <row r="32" spans="1:15" ht="21.75" customHeight="1">
      <c r="A32" s="21" t="s">
        <v>28</v>
      </c>
      <c r="B32" s="22">
        <v>5</v>
      </c>
      <c r="C32" s="22">
        <v>5</v>
      </c>
      <c r="D32" s="13">
        <v>117321.4</v>
      </c>
      <c r="E32" s="23"/>
      <c r="F32" s="13">
        <v>0</v>
      </c>
      <c r="G32" s="13">
        <v>0</v>
      </c>
      <c r="H32" s="13">
        <v>0</v>
      </c>
      <c r="I32" s="13">
        <v>117310.3</v>
      </c>
      <c r="J32" s="13">
        <v>11.1</v>
      </c>
      <c r="K32" s="13">
        <v>0</v>
      </c>
      <c r="L32" s="13">
        <v>0</v>
      </c>
      <c r="M32" s="12"/>
      <c r="N32" s="10"/>
      <c r="O32" s="2"/>
    </row>
    <row r="33" spans="1:15" ht="12.75" customHeight="1">
      <c r="A33" s="21" t="s">
        <v>27</v>
      </c>
      <c r="B33" s="22">
        <v>6</v>
      </c>
      <c r="C33" s="22">
        <v>0</v>
      </c>
      <c r="D33" s="13">
        <v>336.1</v>
      </c>
      <c r="E33" s="23"/>
      <c r="F33" s="13">
        <v>0</v>
      </c>
      <c r="G33" s="13">
        <v>0</v>
      </c>
      <c r="H33" s="13">
        <v>0</v>
      </c>
      <c r="I33" s="13">
        <v>300</v>
      </c>
      <c r="J33" s="13">
        <v>36.1</v>
      </c>
      <c r="K33" s="13">
        <v>0</v>
      </c>
      <c r="L33" s="13">
        <v>0</v>
      </c>
      <c r="M33" s="12"/>
      <c r="N33" s="10"/>
      <c r="O33" s="2"/>
    </row>
    <row r="34" spans="1:15" ht="12.75" customHeight="1">
      <c r="A34" s="21" t="s">
        <v>26</v>
      </c>
      <c r="B34" s="22">
        <v>6</v>
      </c>
      <c r="C34" s="22">
        <v>5</v>
      </c>
      <c r="D34" s="13">
        <v>336.1</v>
      </c>
      <c r="E34" s="23"/>
      <c r="F34" s="13">
        <v>0</v>
      </c>
      <c r="G34" s="13">
        <v>0</v>
      </c>
      <c r="H34" s="13">
        <v>0</v>
      </c>
      <c r="I34" s="13">
        <v>300</v>
      </c>
      <c r="J34" s="13">
        <v>36.1</v>
      </c>
      <c r="K34" s="13">
        <v>0</v>
      </c>
      <c r="L34" s="13">
        <v>0</v>
      </c>
      <c r="M34" s="12"/>
      <c r="N34" s="10"/>
      <c r="O34" s="2"/>
    </row>
    <row r="35" spans="1:15" ht="12.75" customHeight="1">
      <c r="A35" s="21" t="s">
        <v>25</v>
      </c>
      <c r="B35" s="22">
        <v>7</v>
      </c>
      <c r="C35" s="22">
        <v>0</v>
      </c>
      <c r="D35" s="13">
        <v>1426738.4</v>
      </c>
      <c r="E35" s="23"/>
      <c r="F35" s="13">
        <v>0</v>
      </c>
      <c r="G35" s="13">
        <v>0</v>
      </c>
      <c r="H35" s="13">
        <v>0</v>
      </c>
      <c r="I35" s="13">
        <v>436650.1</v>
      </c>
      <c r="J35" s="13">
        <v>948959.7</v>
      </c>
      <c r="K35" s="13">
        <v>41128.6</v>
      </c>
      <c r="L35" s="13">
        <v>0</v>
      </c>
      <c r="M35" s="12"/>
      <c r="N35" s="10"/>
      <c r="O35" s="2"/>
    </row>
    <row r="36" spans="1:15" ht="12.75" customHeight="1">
      <c r="A36" s="21" t="s">
        <v>24</v>
      </c>
      <c r="B36" s="22">
        <v>7</v>
      </c>
      <c r="C36" s="22">
        <v>1</v>
      </c>
      <c r="D36" s="13">
        <v>486498.6</v>
      </c>
      <c r="E36" s="23"/>
      <c r="F36" s="13">
        <v>0</v>
      </c>
      <c r="G36" s="13">
        <v>0</v>
      </c>
      <c r="H36" s="13">
        <v>0</v>
      </c>
      <c r="I36" s="13">
        <v>99212.1</v>
      </c>
      <c r="J36" s="13">
        <v>386314.5</v>
      </c>
      <c r="K36" s="13">
        <v>972</v>
      </c>
      <c r="L36" s="13">
        <v>0</v>
      </c>
      <c r="M36" s="12"/>
      <c r="N36" s="10"/>
      <c r="O36" s="2"/>
    </row>
    <row r="37" spans="1:15" ht="12.75" customHeight="1">
      <c r="A37" s="21" t="s">
        <v>23</v>
      </c>
      <c r="B37" s="22">
        <v>7</v>
      </c>
      <c r="C37" s="22">
        <v>2</v>
      </c>
      <c r="D37" s="13">
        <v>633460.19999999995</v>
      </c>
      <c r="E37" s="23"/>
      <c r="F37" s="13">
        <v>0</v>
      </c>
      <c r="G37" s="13">
        <v>0</v>
      </c>
      <c r="H37" s="13">
        <v>0</v>
      </c>
      <c r="I37" s="13">
        <v>53668.6</v>
      </c>
      <c r="J37" s="13">
        <v>550962.80000000005</v>
      </c>
      <c r="K37" s="13">
        <v>28828.799999999999</v>
      </c>
      <c r="L37" s="13">
        <v>0</v>
      </c>
      <c r="M37" s="12"/>
      <c r="N37" s="10"/>
      <c r="O37" s="2"/>
    </row>
    <row r="38" spans="1:15" ht="12.75" customHeight="1">
      <c r="A38" s="21" t="s">
        <v>22</v>
      </c>
      <c r="B38" s="22">
        <v>7</v>
      </c>
      <c r="C38" s="22">
        <v>3</v>
      </c>
      <c r="D38" s="13">
        <v>222289.8</v>
      </c>
      <c r="E38" s="23"/>
      <c r="F38" s="13">
        <v>0</v>
      </c>
      <c r="G38" s="13">
        <v>0</v>
      </c>
      <c r="H38" s="13">
        <v>0</v>
      </c>
      <c r="I38" s="13">
        <v>216780.3</v>
      </c>
      <c r="J38" s="13">
        <v>0</v>
      </c>
      <c r="K38" s="13">
        <v>5509.5</v>
      </c>
      <c r="L38" s="13">
        <v>0</v>
      </c>
      <c r="M38" s="12"/>
      <c r="N38" s="10"/>
      <c r="O38" s="2"/>
    </row>
    <row r="39" spans="1:15" ht="12.75" customHeight="1">
      <c r="A39" s="21" t="s">
        <v>21</v>
      </c>
      <c r="B39" s="22">
        <v>7</v>
      </c>
      <c r="C39" s="22">
        <v>7</v>
      </c>
      <c r="D39" s="13">
        <v>39956.9</v>
      </c>
      <c r="E39" s="23"/>
      <c r="F39" s="13">
        <v>0</v>
      </c>
      <c r="G39" s="13">
        <v>0</v>
      </c>
      <c r="H39" s="13">
        <v>0</v>
      </c>
      <c r="I39" s="13">
        <v>23897.200000000001</v>
      </c>
      <c r="J39" s="13">
        <v>10241.4</v>
      </c>
      <c r="K39" s="13">
        <v>5818.3</v>
      </c>
      <c r="L39" s="13">
        <v>0</v>
      </c>
      <c r="M39" s="12"/>
      <c r="N39" s="10"/>
      <c r="O39" s="2"/>
    </row>
    <row r="40" spans="1:15" ht="12.75" customHeight="1">
      <c r="A40" s="21" t="s">
        <v>20</v>
      </c>
      <c r="B40" s="22">
        <v>7</v>
      </c>
      <c r="C40" s="22">
        <v>9</v>
      </c>
      <c r="D40" s="13">
        <v>44532.9</v>
      </c>
      <c r="E40" s="23"/>
      <c r="F40" s="13">
        <v>0</v>
      </c>
      <c r="G40" s="13">
        <v>0</v>
      </c>
      <c r="H40" s="13">
        <v>0</v>
      </c>
      <c r="I40" s="13">
        <v>43091.9</v>
      </c>
      <c r="J40" s="13">
        <v>1441</v>
      </c>
      <c r="K40" s="13">
        <v>0</v>
      </c>
      <c r="L40" s="13">
        <v>0</v>
      </c>
      <c r="M40" s="12"/>
      <c r="N40" s="10"/>
      <c r="O40" s="2"/>
    </row>
    <row r="41" spans="1:15" ht="12.75" customHeight="1">
      <c r="A41" s="21" t="s">
        <v>19</v>
      </c>
      <c r="B41" s="22">
        <v>8</v>
      </c>
      <c r="C41" s="22">
        <v>0</v>
      </c>
      <c r="D41" s="13">
        <v>111308.4</v>
      </c>
      <c r="E41" s="23"/>
      <c r="F41" s="13">
        <v>0</v>
      </c>
      <c r="G41" s="13">
        <v>0</v>
      </c>
      <c r="H41" s="13">
        <v>0</v>
      </c>
      <c r="I41" s="13">
        <v>94230.1</v>
      </c>
      <c r="J41" s="13">
        <v>228.3</v>
      </c>
      <c r="K41" s="13">
        <v>16850</v>
      </c>
      <c r="L41" s="13">
        <v>0</v>
      </c>
      <c r="M41" s="12"/>
      <c r="N41" s="10"/>
      <c r="O41" s="2"/>
    </row>
    <row r="42" spans="1:15" ht="12.75" customHeight="1">
      <c r="A42" s="21" t="s">
        <v>18</v>
      </c>
      <c r="B42" s="22">
        <v>8</v>
      </c>
      <c r="C42" s="22">
        <v>1</v>
      </c>
      <c r="D42" s="13">
        <v>111080.1</v>
      </c>
      <c r="E42" s="23"/>
      <c r="F42" s="13">
        <v>0</v>
      </c>
      <c r="G42" s="13">
        <v>0</v>
      </c>
      <c r="H42" s="13">
        <v>0</v>
      </c>
      <c r="I42" s="13">
        <v>94230.1</v>
      </c>
      <c r="J42" s="13">
        <v>0</v>
      </c>
      <c r="K42" s="13">
        <v>16850</v>
      </c>
      <c r="L42" s="13">
        <v>0</v>
      </c>
      <c r="M42" s="12"/>
      <c r="N42" s="10"/>
      <c r="O42" s="2"/>
    </row>
    <row r="43" spans="1:15" ht="12.75" customHeight="1">
      <c r="A43" s="21" t="s">
        <v>17</v>
      </c>
      <c r="B43" s="22">
        <v>8</v>
      </c>
      <c r="C43" s="22">
        <v>4</v>
      </c>
      <c r="D43" s="13">
        <v>228.3</v>
      </c>
      <c r="E43" s="23"/>
      <c r="F43" s="13">
        <v>0</v>
      </c>
      <c r="G43" s="13">
        <v>0</v>
      </c>
      <c r="H43" s="13">
        <v>0</v>
      </c>
      <c r="I43" s="13">
        <v>0</v>
      </c>
      <c r="J43" s="13">
        <v>228.3</v>
      </c>
      <c r="K43" s="13">
        <v>0</v>
      </c>
      <c r="L43" s="13">
        <v>0</v>
      </c>
      <c r="M43" s="12"/>
      <c r="N43" s="10"/>
      <c r="O43" s="2"/>
    </row>
    <row r="44" spans="1:15" ht="12.75" customHeight="1">
      <c r="A44" s="21" t="s">
        <v>16</v>
      </c>
      <c r="B44" s="22">
        <v>9</v>
      </c>
      <c r="C44" s="22">
        <v>0</v>
      </c>
      <c r="D44" s="13">
        <v>823.9</v>
      </c>
      <c r="E44" s="23"/>
      <c r="F44" s="13">
        <v>0</v>
      </c>
      <c r="G44" s="13">
        <v>0</v>
      </c>
      <c r="H44" s="13">
        <v>0</v>
      </c>
      <c r="I44" s="13">
        <v>0</v>
      </c>
      <c r="J44" s="13">
        <v>823.9</v>
      </c>
      <c r="K44" s="13">
        <v>0</v>
      </c>
      <c r="L44" s="13">
        <v>0</v>
      </c>
      <c r="M44" s="12"/>
      <c r="N44" s="10"/>
      <c r="O44" s="2"/>
    </row>
    <row r="45" spans="1:15" ht="12.75" customHeight="1">
      <c r="A45" s="21" t="s">
        <v>15</v>
      </c>
      <c r="B45" s="22">
        <v>9</v>
      </c>
      <c r="C45" s="22">
        <v>9</v>
      </c>
      <c r="D45" s="13">
        <v>823.9</v>
      </c>
      <c r="E45" s="23"/>
      <c r="F45" s="13">
        <v>0</v>
      </c>
      <c r="G45" s="13">
        <v>0</v>
      </c>
      <c r="H45" s="13">
        <v>0</v>
      </c>
      <c r="I45" s="13">
        <v>0</v>
      </c>
      <c r="J45" s="13">
        <v>823.9</v>
      </c>
      <c r="K45" s="13">
        <v>0</v>
      </c>
      <c r="L45" s="13">
        <v>0</v>
      </c>
      <c r="M45" s="12"/>
      <c r="N45" s="10"/>
      <c r="O45" s="2"/>
    </row>
    <row r="46" spans="1:15" ht="12.75" customHeight="1">
      <c r="A46" s="21" t="s">
        <v>14</v>
      </c>
      <c r="B46" s="22">
        <v>10</v>
      </c>
      <c r="C46" s="22">
        <v>0</v>
      </c>
      <c r="D46" s="13">
        <v>175180.6</v>
      </c>
      <c r="E46" s="23"/>
      <c r="F46" s="13">
        <v>0</v>
      </c>
      <c r="G46" s="13">
        <v>0</v>
      </c>
      <c r="H46" s="13">
        <v>0</v>
      </c>
      <c r="I46" s="13">
        <v>9548.4</v>
      </c>
      <c r="J46" s="13">
        <v>159645.5</v>
      </c>
      <c r="K46" s="13">
        <v>5986.7</v>
      </c>
      <c r="L46" s="13">
        <v>0</v>
      </c>
      <c r="M46" s="12"/>
      <c r="N46" s="10"/>
      <c r="O46" s="2"/>
    </row>
    <row r="47" spans="1:15" ht="12.75" customHeight="1">
      <c r="A47" s="21" t="s">
        <v>13</v>
      </c>
      <c r="B47" s="22">
        <v>10</v>
      </c>
      <c r="C47" s="22">
        <v>1</v>
      </c>
      <c r="D47" s="13">
        <v>3846.5</v>
      </c>
      <c r="E47" s="23"/>
      <c r="F47" s="13">
        <v>0</v>
      </c>
      <c r="G47" s="13">
        <v>0</v>
      </c>
      <c r="H47" s="13">
        <v>0</v>
      </c>
      <c r="I47" s="13">
        <v>3846.5</v>
      </c>
      <c r="J47" s="13">
        <v>0</v>
      </c>
      <c r="K47" s="13">
        <v>0</v>
      </c>
      <c r="L47" s="13">
        <v>0</v>
      </c>
      <c r="M47" s="12"/>
      <c r="N47" s="10"/>
      <c r="O47" s="2"/>
    </row>
    <row r="48" spans="1:15" ht="12.75" customHeight="1">
      <c r="A48" s="21" t="s">
        <v>12</v>
      </c>
      <c r="B48" s="22">
        <v>10</v>
      </c>
      <c r="C48" s="22">
        <v>3</v>
      </c>
      <c r="D48" s="13">
        <v>9097.9</v>
      </c>
      <c r="E48" s="23"/>
      <c r="F48" s="13">
        <v>0</v>
      </c>
      <c r="G48" s="13">
        <v>0</v>
      </c>
      <c r="H48" s="13">
        <v>0</v>
      </c>
      <c r="I48" s="13">
        <v>367.9</v>
      </c>
      <c r="J48" s="13">
        <v>2743.3</v>
      </c>
      <c r="K48" s="13">
        <v>5986.7</v>
      </c>
      <c r="L48" s="13">
        <v>0</v>
      </c>
      <c r="M48" s="12"/>
      <c r="N48" s="10"/>
      <c r="O48" s="2"/>
    </row>
    <row r="49" spans="1:15" ht="12.75" customHeight="1">
      <c r="A49" s="21" t="s">
        <v>11</v>
      </c>
      <c r="B49" s="22">
        <v>10</v>
      </c>
      <c r="C49" s="22">
        <v>4</v>
      </c>
      <c r="D49" s="13">
        <v>141724.29999999999</v>
      </c>
      <c r="E49" s="23"/>
      <c r="F49" s="13">
        <v>0</v>
      </c>
      <c r="G49" s="13">
        <v>0</v>
      </c>
      <c r="H49" s="13">
        <v>0</v>
      </c>
      <c r="I49" s="13">
        <v>0</v>
      </c>
      <c r="J49" s="13">
        <v>141724.29999999999</v>
      </c>
      <c r="K49" s="13">
        <v>0</v>
      </c>
      <c r="L49" s="13">
        <v>0</v>
      </c>
      <c r="M49" s="12"/>
      <c r="N49" s="10"/>
      <c r="O49" s="2"/>
    </row>
    <row r="50" spans="1:15" ht="12.75" customHeight="1">
      <c r="A50" s="21" t="s">
        <v>10</v>
      </c>
      <c r="B50" s="22">
        <v>10</v>
      </c>
      <c r="C50" s="22">
        <v>6</v>
      </c>
      <c r="D50" s="13">
        <v>20511.900000000001</v>
      </c>
      <c r="E50" s="23"/>
      <c r="F50" s="13">
        <v>0</v>
      </c>
      <c r="G50" s="13">
        <v>0</v>
      </c>
      <c r="H50" s="13">
        <v>0</v>
      </c>
      <c r="I50" s="13">
        <v>5334</v>
      </c>
      <c r="J50" s="13">
        <v>15177.9</v>
      </c>
      <c r="K50" s="13">
        <v>0</v>
      </c>
      <c r="L50" s="13">
        <v>0</v>
      </c>
      <c r="M50" s="12"/>
      <c r="N50" s="10"/>
      <c r="O50" s="2"/>
    </row>
    <row r="51" spans="1:15" ht="12.75" customHeight="1">
      <c r="A51" s="21" t="s">
        <v>9</v>
      </c>
      <c r="B51" s="22">
        <v>11</v>
      </c>
      <c r="C51" s="22">
        <v>0</v>
      </c>
      <c r="D51" s="13">
        <v>4693.5</v>
      </c>
      <c r="E51" s="23"/>
      <c r="F51" s="13">
        <v>0</v>
      </c>
      <c r="G51" s="13">
        <v>0</v>
      </c>
      <c r="H51" s="13">
        <v>0</v>
      </c>
      <c r="I51" s="13">
        <v>4233.5</v>
      </c>
      <c r="J51" s="13">
        <v>0</v>
      </c>
      <c r="K51" s="13">
        <v>460</v>
      </c>
      <c r="L51" s="13">
        <v>0</v>
      </c>
      <c r="M51" s="12"/>
      <c r="N51" s="10"/>
      <c r="O51" s="2"/>
    </row>
    <row r="52" spans="1:15" ht="12.75" customHeight="1">
      <c r="A52" s="21" t="s">
        <v>8</v>
      </c>
      <c r="B52" s="22">
        <v>11</v>
      </c>
      <c r="C52" s="22">
        <v>2</v>
      </c>
      <c r="D52" s="13">
        <v>4693.5</v>
      </c>
      <c r="E52" s="23"/>
      <c r="F52" s="13">
        <v>0</v>
      </c>
      <c r="G52" s="13">
        <v>0</v>
      </c>
      <c r="H52" s="13">
        <v>0</v>
      </c>
      <c r="I52" s="13">
        <v>4233.5</v>
      </c>
      <c r="J52" s="13">
        <v>0</v>
      </c>
      <c r="K52" s="13">
        <v>460</v>
      </c>
      <c r="L52" s="13">
        <v>0</v>
      </c>
      <c r="M52" s="12"/>
      <c r="N52" s="10"/>
      <c r="O52" s="2"/>
    </row>
    <row r="53" spans="1:15" ht="12.75" customHeight="1">
      <c r="A53" s="21" t="s">
        <v>7</v>
      </c>
      <c r="B53" s="22">
        <v>12</v>
      </c>
      <c r="C53" s="22">
        <v>0</v>
      </c>
      <c r="D53" s="13">
        <v>13246.3</v>
      </c>
      <c r="E53" s="23"/>
      <c r="F53" s="13">
        <v>0</v>
      </c>
      <c r="G53" s="13">
        <v>0</v>
      </c>
      <c r="H53" s="13">
        <v>0</v>
      </c>
      <c r="I53" s="13">
        <v>13246.3</v>
      </c>
      <c r="J53" s="13">
        <v>0</v>
      </c>
      <c r="K53" s="13">
        <v>0</v>
      </c>
      <c r="L53" s="13">
        <v>0</v>
      </c>
      <c r="M53" s="12"/>
      <c r="N53" s="10"/>
      <c r="O53" s="2"/>
    </row>
    <row r="54" spans="1:15" ht="12.75" customHeight="1">
      <c r="A54" s="21" t="s">
        <v>6</v>
      </c>
      <c r="B54" s="22">
        <v>12</v>
      </c>
      <c r="C54" s="22">
        <v>2</v>
      </c>
      <c r="D54" s="13">
        <v>13246.3</v>
      </c>
      <c r="E54" s="23"/>
      <c r="F54" s="13">
        <v>0</v>
      </c>
      <c r="G54" s="13">
        <v>0</v>
      </c>
      <c r="H54" s="13">
        <v>0</v>
      </c>
      <c r="I54" s="13">
        <v>13246.3</v>
      </c>
      <c r="J54" s="13">
        <v>0</v>
      </c>
      <c r="K54" s="13">
        <v>0</v>
      </c>
      <c r="L54" s="13">
        <v>0</v>
      </c>
      <c r="M54" s="12"/>
      <c r="N54" s="10"/>
      <c r="O54" s="2"/>
    </row>
    <row r="55" spans="1:15" ht="28.5" customHeight="1">
      <c r="A55" s="21" t="s">
        <v>5</v>
      </c>
      <c r="B55" s="22">
        <v>13</v>
      </c>
      <c r="C55" s="22">
        <v>0</v>
      </c>
      <c r="D55" s="13">
        <v>5935.1</v>
      </c>
      <c r="E55" s="23"/>
      <c r="F55" s="13">
        <v>0</v>
      </c>
      <c r="G55" s="13">
        <v>0</v>
      </c>
      <c r="H55" s="13">
        <v>0</v>
      </c>
      <c r="I55" s="13">
        <v>5935.1</v>
      </c>
      <c r="J55" s="13">
        <v>0</v>
      </c>
      <c r="K55" s="13">
        <v>0</v>
      </c>
      <c r="L55" s="13">
        <v>0</v>
      </c>
      <c r="M55" s="12"/>
      <c r="N55" s="10"/>
      <c r="O55" s="2"/>
    </row>
    <row r="56" spans="1:15" ht="27.75" customHeight="1" thickBot="1">
      <c r="A56" s="21" t="s">
        <v>4</v>
      </c>
      <c r="B56" s="22">
        <v>13</v>
      </c>
      <c r="C56" s="22">
        <v>1</v>
      </c>
      <c r="D56" s="13">
        <v>5935.1</v>
      </c>
      <c r="E56" s="23"/>
      <c r="F56" s="13">
        <v>0</v>
      </c>
      <c r="G56" s="13">
        <v>0</v>
      </c>
      <c r="H56" s="13">
        <v>0</v>
      </c>
      <c r="I56" s="13">
        <v>5935.1</v>
      </c>
      <c r="J56" s="13">
        <v>0</v>
      </c>
      <c r="K56" s="13">
        <v>0</v>
      </c>
      <c r="L56" s="13">
        <v>0</v>
      </c>
      <c r="M56" s="11"/>
      <c r="N56" s="10"/>
      <c r="O56" s="2"/>
    </row>
    <row r="57" spans="1:15" ht="12.75" customHeight="1">
      <c r="A57" s="25" t="s">
        <v>3</v>
      </c>
      <c r="B57" s="26"/>
      <c r="C57" s="26"/>
      <c r="D57" s="24">
        <f>SUM(I57:L57)</f>
        <v>2604386.4000000004</v>
      </c>
      <c r="E57" s="24"/>
      <c r="F57" s="24">
        <v>0</v>
      </c>
      <c r="G57" s="24"/>
      <c r="H57" s="24"/>
      <c r="I57" s="24">
        <f>I10+I17+I21+I28+I33+I35+I41+I44+I46+I51+I53+I55</f>
        <v>1267958.8</v>
      </c>
      <c r="J57" s="24">
        <f t="shared" ref="J57:L57" si="0">J10+J17+J21+J28+J33+J35+J41+J44+J46+J51+J53+J55</f>
        <v>1169853.8</v>
      </c>
      <c r="K57" s="24">
        <f t="shared" si="0"/>
        <v>162665.20000000001</v>
      </c>
      <c r="L57" s="24">
        <f t="shared" si="0"/>
        <v>3908.6</v>
      </c>
      <c r="M57" s="8"/>
      <c r="N57" s="3"/>
      <c r="O57" s="2"/>
    </row>
    <row r="58" spans="1:15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7"/>
      <c r="N58" s="2"/>
      <c r="O58" s="2"/>
    </row>
    <row r="59" spans="1:15" ht="11.25" customHeight="1">
      <c r="A59" s="30"/>
      <c r="B59" s="30"/>
      <c r="C59" s="30"/>
      <c r="D59" s="30"/>
      <c r="E59" s="30"/>
      <c r="F59" s="30"/>
      <c r="G59" s="30"/>
      <c r="H59" s="30"/>
      <c r="I59" s="30"/>
      <c r="J59" s="6"/>
      <c r="K59" s="3"/>
      <c r="L59" s="2"/>
      <c r="M59" s="2"/>
      <c r="N59" s="31" t="s">
        <v>2</v>
      </c>
      <c r="O59" s="31"/>
    </row>
    <row r="60" spans="1:15" ht="11.25" customHeight="1">
      <c r="A60" s="4"/>
      <c r="B60" s="4"/>
      <c r="C60" s="4"/>
      <c r="D60" s="4"/>
      <c r="E60" s="3"/>
      <c r="F60" s="3"/>
      <c r="G60" s="3"/>
      <c r="H60" s="3"/>
      <c r="I60" s="2"/>
      <c r="J60" s="31"/>
      <c r="K60" s="31"/>
      <c r="L60" s="2"/>
      <c r="M60" s="2"/>
      <c r="N60" s="32" t="s">
        <v>0</v>
      </c>
      <c r="O60" s="32"/>
    </row>
    <row r="61" spans="1:15" ht="11.25" customHeight="1">
      <c r="A61" s="5"/>
      <c r="B61" s="5"/>
      <c r="C61" s="5"/>
      <c r="D61" s="5"/>
      <c r="E61" s="5"/>
      <c r="F61" s="5"/>
      <c r="G61" s="5"/>
      <c r="H61" s="5"/>
      <c r="I61" s="5"/>
      <c r="J61" s="3"/>
      <c r="K61" s="3"/>
      <c r="L61" s="2"/>
      <c r="M61" s="2"/>
      <c r="N61" s="31" t="s">
        <v>1</v>
      </c>
      <c r="O61" s="31"/>
    </row>
    <row r="62" spans="1:15" ht="11.25" customHeight="1">
      <c r="A62" s="4"/>
      <c r="B62" s="4"/>
      <c r="C62" s="4"/>
      <c r="D62" s="4"/>
      <c r="E62" s="2"/>
      <c r="F62" s="2"/>
      <c r="G62" s="2"/>
      <c r="H62" s="2"/>
      <c r="I62" s="2"/>
      <c r="J62" s="31"/>
      <c r="K62" s="31"/>
      <c r="L62" s="2"/>
      <c r="M62" s="2"/>
      <c r="N62" s="32" t="s">
        <v>0</v>
      </c>
      <c r="O62" s="32"/>
    </row>
    <row r="63" spans="1:15" ht="11.25" customHeight="1">
      <c r="A63" s="4"/>
      <c r="B63" s="4"/>
      <c r="C63" s="4"/>
      <c r="D63" s="4"/>
      <c r="E63" s="4"/>
      <c r="F63" s="4"/>
      <c r="G63" s="4"/>
      <c r="H63" s="4"/>
      <c r="I63" s="4"/>
      <c r="J63" s="2"/>
      <c r="K63" s="2"/>
      <c r="L63" s="2"/>
      <c r="M63" s="2"/>
      <c r="N63" s="2"/>
      <c r="O63" s="2"/>
    </row>
    <row r="64" spans="1:15" ht="2.8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</sheetData>
  <mergeCells count="12">
    <mergeCell ref="A4:O4"/>
    <mergeCell ref="K2:L2"/>
    <mergeCell ref="K3:L3"/>
    <mergeCell ref="N62:O62"/>
    <mergeCell ref="J62:K62"/>
    <mergeCell ref="A6:O6"/>
    <mergeCell ref="A5:O5"/>
    <mergeCell ref="A59:I59"/>
    <mergeCell ref="J60:K60"/>
    <mergeCell ref="N59:O59"/>
    <mergeCell ref="N60:O60"/>
    <mergeCell ref="N61:O61"/>
  </mergeCells>
  <pageMargins left="0.39370078740157483" right="0.39370078740157483" top="0.39370078740157483" bottom="0.39370078740157483" header="0.51181102362204722" footer="0.51181102362204722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10</vt:lpstr>
      <vt:lpstr>'приложение 10'!Заголовки_для_печати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Лариса Васильевна Зорина</cp:lastModifiedBy>
  <cp:lastPrinted>2016-11-16T09:51:08Z</cp:lastPrinted>
  <dcterms:created xsi:type="dcterms:W3CDTF">2016-11-01T13:25:29Z</dcterms:created>
  <dcterms:modified xsi:type="dcterms:W3CDTF">2016-11-16T09:51:36Z</dcterms:modified>
</cp:coreProperties>
</file>