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0" yWindow="-135" windowWidth="16110" windowHeight="11520" tabRatio="536" firstSheet="2" activeTab="2"/>
  </bookViews>
  <sheets>
    <sheet name="Сводная информация по участ (2)" sheetId="7" r:id="rId1"/>
    <sheet name="Лист2" sheetId="9" r:id="rId2"/>
    <sheet name="календарь 20.02.2017" sheetId="11" r:id="rId3"/>
  </sheets>
  <calcPr calcId="124519" calcMode="autoNoTable"/>
</workbook>
</file>

<file path=xl/calcChain.xml><?xml version="1.0" encoding="utf-8"?>
<calcChain xmlns="http://schemas.openxmlformats.org/spreadsheetml/2006/main">
  <c r="G17" i="7"/>
  <c r="G16"/>
  <c r="G15"/>
  <c r="G13"/>
  <c r="G12"/>
  <c r="G11"/>
  <c r="Y8"/>
  <c r="X8"/>
  <c r="W8"/>
  <c r="V8"/>
  <c r="T8"/>
  <c r="R8"/>
  <c r="Q8"/>
  <c r="P8"/>
  <c r="O8"/>
  <c r="N8"/>
  <c r="M8"/>
  <c r="L8"/>
  <c r="K8"/>
  <c r="J8"/>
  <c r="I8"/>
  <c r="D8"/>
  <c r="C8"/>
  <c r="G8"/>
</calcChain>
</file>

<file path=xl/sharedStrings.xml><?xml version="1.0" encoding="utf-8"?>
<sst xmlns="http://schemas.openxmlformats.org/spreadsheetml/2006/main" count="1286" uniqueCount="535">
  <si>
    <t>№№</t>
  </si>
  <si>
    <t>Наименование</t>
  </si>
  <si>
    <t>Сроки проведения</t>
  </si>
  <si>
    <t>Место проведения</t>
  </si>
  <si>
    <t>Предполагаемая аудитория</t>
  </si>
  <si>
    <t>Контроль</t>
  </si>
  <si>
    <t>Утверждение девиза и эмблемы Года экологии</t>
  </si>
  <si>
    <t>Территория города Урай</t>
  </si>
  <si>
    <t>Жители города</t>
  </si>
  <si>
    <t xml:space="preserve">И.А. Фузеева </t>
  </si>
  <si>
    <t>ККЦК «Юность Шаима» МАУ «Культура»</t>
  </si>
  <si>
    <t>У.В. Кащеева</t>
  </si>
  <si>
    <t>Руководители организаций города, представители общественности, волонтеры</t>
  </si>
  <si>
    <t>Учащиеся МБУ ДО «ЦДО»</t>
  </si>
  <si>
    <t>С.В. Круглова</t>
  </si>
  <si>
    <t>Музей истории города Урай МАУ «Культура»</t>
  </si>
  <si>
    <t>Проведение заседаний организационного комитета по реализации плана мероприятий по проведению Года экологии</t>
  </si>
  <si>
    <t>Администрация города Урай</t>
  </si>
  <si>
    <t>Члены организационного комитета</t>
  </si>
  <si>
    <t>Биатлонный центр</t>
  </si>
  <si>
    <t>В.В. Архипов Управление по физической культуре, спорту и туризму администрации города Урай</t>
  </si>
  <si>
    <t>Жители города Урай</t>
  </si>
  <si>
    <t xml:space="preserve">Доклад  на Совете руководителей о планах и задачах Года  экологии, организации  мероприятий </t>
  </si>
  <si>
    <t>Руководители организаций  города, представители общественности</t>
  </si>
  <si>
    <t>МБУ «Газета Знамя»</t>
  </si>
  <si>
    <t>О.Н. Бычкова</t>
  </si>
  <si>
    <t>Учащиеся общеобразовательных организаций</t>
  </si>
  <si>
    <t>М.Н. Бусова</t>
  </si>
  <si>
    <t>МБУ «Молодежный центр»</t>
  </si>
  <si>
    <t xml:space="preserve">Учащиеся общеобразовательных организаций </t>
  </si>
  <si>
    <t>МАРТ</t>
  </si>
  <si>
    <t>Доклад на координационном  совете по развитию малого и среднего предпринимательства при администрации города Урай о планах и задачах Года экологии, об организации мероприятий</t>
  </si>
  <si>
    <t>По месту проведения Координационного совета по развитию малого и среднего предпринимательства администрации города Урай</t>
  </si>
  <si>
    <t>Координационный совет по развитию малого и среднего предпринимательства при администрации города Урай</t>
  </si>
  <si>
    <t>И.А. Фузеева</t>
  </si>
  <si>
    <t>Участие в международной акции «День земли»</t>
  </si>
  <si>
    <t xml:space="preserve">Акция  «Час земли», в рамках  международной акции по энергосбережению </t>
  </si>
  <si>
    <t>Жители города, предприятия и организации города</t>
  </si>
  <si>
    <t>Специалисты Управления по информационным технологиям и связи администрации города Урай</t>
  </si>
  <si>
    <t>В.В. Гамузов</t>
  </si>
  <si>
    <t>ТРК «Спектр+»</t>
  </si>
  <si>
    <t>Учащиеся МБОУ СОШ №12</t>
  </si>
  <si>
    <t xml:space="preserve">Клуб по месту жительства «Ровесник» </t>
  </si>
  <si>
    <t>Общеобразовательные организации города</t>
  </si>
  <si>
    <t>Учащиеся МБОУ СОШ №5</t>
  </si>
  <si>
    <t>Проект «Экологический знак качества»</t>
  </si>
  <si>
    <t>Предприятия  и организации города, индивидуальные предприниматели, жители города,  специалисты МКУ «УГЗиП г.Урай»</t>
  </si>
  <si>
    <t>«День Матери - Земли»</t>
  </si>
  <si>
    <t>И.А. Козлов</t>
  </si>
  <si>
    <t>Члены Общественного объединения «Доброволец Урая»</t>
  </si>
  <si>
    <t>МАЙ</t>
  </si>
  <si>
    <t xml:space="preserve">Акция  «Чистый лес» по уборке несанкционированных свалок с участием городских предприятий   </t>
  </si>
  <si>
    <t>Территория берега реки Конды за МБОУ СОШ №12</t>
  </si>
  <si>
    <t>И.А.Фузеева</t>
  </si>
  <si>
    <t>повтор июнь, июль, август, сентябрь, октябрь, ноябрь</t>
  </si>
  <si>
    <t>повтор июнь, июль, август, сентябрь</t>
  </si>
  <si>
    <t>повтор июнь</t>
  </si>
  <si>
    <t>повтор июнь, июль, август</t>
  </si>
  <si>
    <t>повтор июль</t>
  </si>
  <si>
    <t>повтор июль, август</t>
  </si>
  <si>
    <t>повтор июль, август, сентябрь</t>
  </si>
  <si>
    <t>повтор август</t>
  </si>
  <si>
    <t>? Сколько раз? Каждый месяц, через месяц?</t>
  </si>
  <si>
    <t xml:space="preserve">Ежеквартально  </t>
  </si>
  <si>
    <t xml:space="preserve">А.А. Парфентьева
МКУ «УГЗиПг.Урай»
</t>
  </si>
  <si>
    <t>Трудовые коллективы города, общественные организации, волонтеры, учащиеся общеобразовательных организаций</t>
  </si>
  <si>
    <t>Трудовые коллективы города, общественные организации, жители города</t>
  </si>
  <si>
    <t>Закрепленные территории города за предприятиями, организациями и учреждениями</t>
  </si>
  <si>
    <t>Трудовые коллективы города</t>
  </si>
  <si>
    <t>ИЮНЬ</t>
  </si>
  <si>
    <t>Участие в конкурсе «Лучшее муниципальное образование в сфере отношений, связанных с охраной окружающей среды»</t>
  </si>
  <si>
    <t>Экологические акции «Чистый берег», «Чистый двор»</t>
  </si>
  <si>
    <t>Организация конкурса  «Город цветов»</t>
  </si>
  <si>
    <t>Парк ТПП «Урайнефтегаз»</t>
  </si>
  <si>
    <t>Бойцы летних трудовых отрядов</t>
  </si>
  <si>
    <t xml:space="preserve">Предприятия  и организации города, индивидуальные предприниматели, жители города </t>
  </si>
  <si>
    <t>июль</t>
  </si>
  <si>
    <t xml:space="preserve">Акция для жителей  микрорайонов индивидуальной жилой  застройки «Заключи договор» </t>
  </si>
  <si>
    <t>Акция  «ПЭТ-бутылка»</t>
  </si>
  <si>
    <t>Акция «Сдай ртутные лампы»</t>
  </si>
  <si>
    <t xml:space="preserve">Июль-август 2016 </t>
  </si>
  <si>
    <t xml:space="preserve">Территория индивидуальной жилой  застройки </t>
  </si>
  <si>
    <t>Специалисты АО «Дорожник», члены Общественной организации «Молодежные инициативы», жители микрорайонов индивидуальной жилой  застройки</t>
  </si>
  <si>
    <t xml:space="preserve">А.А. Парфентьева
МКУ «УГЗиП г.Урай»
ООО «Эко-тех» (по согласованию)
</t>
  </si>
  <si>
    <t>сентябрь</t>
  </si>
  <si>
    <t>Акция «Осенние дни древонасаждений»</t>
  </si>
  <si>
    <t>Специалисты КУ ХМАО-Югры  «Урайский лесхоз», члены школьного лесничество «Берендеи» МБОУ Гимназия, волонтеры, учащиеся общеобразовательных организаций</t>
  </si>
  <si>
    <t>октябрь</t>
  </si>
  <si>
    <t>Учащиеся МБОУ СОШ №6</t>
  </si>
  <si>
    <t xml:space="preserve">ноябрь </t>
  </si>
  <si>
    <t>КДЦ «Нефтяник» МАУ «Культура»</t>
  </si>
  <si>
    <t xml:space="preserve">Патрулирование территории города Урай с целью выявления  незаконных рубок в предновогодний период </t>
  </si>
  <si>
    <t xml:space="preserve">декабрь </t>
  </si>
  <si>
    <t>Создание творческих работ (мультфильмы, видеоролики, выпуск газеты), содействующих сохранению природных ресурсов, окружающей среды и экологии человека.</t>
  </si>
  <si>
    <t>в течение года</t>
  </si>
  <si>
    <t xml:space="preserve">Январь 2017 </t>
  </si>
  <si>
    <t xml:space="preserve">повтор 4 раза </t>
  </si>
  <si>
    <t xml:space="preserve">повтор в марте </t>
  </si>
  <si>
    <t>повтор март, апрель, май</t>
  </si>
  <si>
    <t>повтор март, апрель, май,июнь</t>
  </si>
  <si>
    <t>повтор март, апрель, май,июнь,июль, август, сентябрь, октябрь, ноябрь и декабрь</t>
  </si>
  <si>
    <t>повтор апрель, май, июнь, июль, август</t>
  </si>
  <si>
    <t>повтор апрель, май, июнь, июль, август, сентябрь, октябрь</t>
  </si>
  <si>
    <t>повтор апрель, май, июнь, июль, август, сентябрь, октябрь, ноябрь</t>
  </si>
  <si>
    <t>повтор апрель, май, июнь, июль, август, сентябрь, октябрь, ноябрь, декабрь</t>
  </si>
  <si>
    <t xml:space="preserve">повтор май, июнь, июль, август, сентябрь, </t>
  </si>
  <si>
    <t>повтор май, июнь, июль, август, сентябрь, октябрь, ноябрь, декабрь</t>
  </si>
  <si>
    <t>Ответственный исполнитель</t>
  </si>
  <si>
    <t>А.А. Парфентьева МКУ «УГЗиП г.Урай»</t>
  </si>
  <si>
    <t>У.В. Кащеева Управление по культуре и молодежной политике администрации города Урай</t>
  </si>
  <si>
    <t>Март 2016</t>
  </si>
  <si>
    <t xml:space="preserve">В.Н. Архипова
Централизованная библиотечная система МАУ «Культура»
</t>
  </si>
  <si>
    <t>Адрес земельного(ых) участка(ов)</t>
  </si>
  <si>
    <t>Количество граждан состоящих в очереди на предоставление земельных участков</t>
  </si>
  <si>
    <t xml:space="preserve">вода </t>
  </si>
  <si>
    <t xml:space="preserve">канализация
</t>
  </si>
  <si>
    <t xml:space="preserve">газ
</t>
  </si>
  <si>
    <t xml:space="preserve">теплоснабжение </t>
  </si>
  <si>
    <t xml:space="preserve">электроснабжение 
</t>
  </si>
  <si>
    <t xml:space="preserve">дорога 
</t>
  </si>
  <si>
    <t>кадастровые работы</t>
  </si>
  <si>
    <t>в том числе</t>
  </si>
  <si>
    <t>№ п/п</t>
  </si>
  <si>
    <t>Итого,</t>
  </si>
  <si>
    <t>в том числе:</t>
  </si>
  <si>
    <t>Всего</t>
  </si>
  <si>
    <t>на 2016г.</t>
  </si>
  <si>
    <t>на 2017г.</t>
  </si>
  <si>
    <t>на 2018г.</t>
  </si>
  <si>
    <t>Примечание</t>
  </si>
  <si>
    <t>финансирование по состоянию на 01.01.2016г.</t>
  </si>
  <si>
    <t xml:space="preserve">Затраты вцелом для формирования и обустройства земельного(ых) участка(ов), тыс. рублей </t>
  </si>
  <si>
    <t xml:space="preserve">Потребность в средства для формирования и обустройства земельного(ых) участка(ов), тыс. рублей </t>
  </si>
  <si>
    <t>на 2019г. и далее</t>
  </si>
  <si>
    <t>в том числе для предоставления льготной категории граждан.</t>
  </si>
  <si>
    <t>в том числе средства бюджета авт. округа</t>
  </si>
  <si>
    <t>столбец заполняется муниципальн. образованием</t>
  </si>
  <si>
    <t>всего</t>
  </si>
  <si>
    <t>Информация о земельных участках, которые планируется предоставить гражданам для индивидуального жилищного строительства.</t>
  </si>
  <si>
    <t xml:space="preserve">Количество земельных участков, шт. </t>
  </si>
  <si>
    <t xml:space="preserve">Информация по объектам строительства (наличие проектной документации на строит. инженер. сетей и дороги, наименование проектной документации, наличие гос. экспертизы, достоверности сметной стоимости, сроки разработки документации и т.д. и т.п.) </t>
  </si>
  <si>
    <t>Наличие проекта планировки территории, проекта межевания.</t>
  </si>
  <si>
    <t>имеется</t>
  </si>
  <si>
    <t>мкр.Южный</t>
  </si>
  <si>
    <t>мкр.Юго-Восточный (район ул.Кондинской)</t>
  </si>
  <si>
    <t>отсутствует</t>
  </si>
  <si>
    <t>в районе Борового-Пригородного</t>
  </si>
  <si>
    <t>территория мкр.Южный (между Урайскими электрическими сетями и проездом на Орбиту)</t>
  </si>
  <si>
    <t xml:space="preserve">район ул.Спокойная </t>
  </si>
  <si>
    <t xml:space="preserve"> - разработка ПСД на  инженерные сети запланирована до 2018 года;
-строительство инженерных сетей предусмотрено Адресной инвестиционной программой округа  в рамках реализации мероприятия  «Проектирование и строительство сетей инженерной инфраструктуры в целях обеспечения инженерной подготовки земельных участков для жилищного строительства».  После разработки ПСД на инженерные сети при условии финансирования будет начато строительство, включающее в себя:  выполнение строительно-монтажных работ  3,31 км сетей (в том числе: сети электроснабжения  1,044 км; сети газоснабжения 1,11 км; сети водоснабжения), ГРП -1 шт. и ТП-1 шт., 0,805 км проезда в щебеночном исполнении (необходимого для обслуживания инженерных сетей). 
</t>
  </si>
  <si>
    <t>Проектная документация отсутствует. Требуется  внести изменения в Правила землепользования и застройки: перевести вышеуказанную территорию в зону Ж3 «Зона застройки индивидуальными жилыми домами». Перевод в зону Ж3 обеспечит дополнительный резерв для формирования земельных участков для индивидуального жилищного строительства, в первую очередь, направленный на обеспечение земельными участками многодетных семей. После проведения этих мероприятий необходимо разработать проект планировки и проект межевания территории, кадастровые работы, строительство инженерной инфраструктуры.</t>
  </si>
  <si>
    <t xml:space="preserve">Проектная документация отсутствует. </t>
  </si>
  <si>
    <t>в микрорайоне «Солнечный</t>
  </si>
  <si>
    <t>Информация о территориях, на которых возможно сформировать земельные участки</t>
  </si>
  <si>
    <t>Информация о сформированных земельных участках</t>
  </si>
  <si>
    <t xml:space="preserve">Срок </t>
  </si>
  <si>
    <t>вертикальная планировка*</t>
  </si>
  <si>
    <t>* - стоимость вертикальной планировки расчитывается в зависимости от площади территории и сренего значения высоты пласта земли</t>
  </si>
  <si>
    <t>Подбить всю  таблицу  со сроками, датами, числами</t>
  </si>
  <si>
    <t>подготовить план-график  аукционов и  предоставления льготникам</t>
  </si>
  <si>
    <t>25.11.2015, 26.11.2015</t>
  </si>
  <si>
    <t>Полотайко  О.А. , Кузнецова М.В.</t>
  </si>
  <si>
    <t>отработать с Беловой  сроки сноса по ул. Механиков, Гоголя-Островского-Пионеров</t>
  </si>
  <si>
    <t>Полотайко О.А.</t>
  </si>
  <si>
    <t>Чернышова О.В.</t>
  </si>
  <si>
    <t>Парфентьева А.А.</t>
  </si>
  <si>
    <t>Корректировка  при необходимости</t>
  </si>
  <si>
    <t>Направление на утверждение планов-графиков и  дорожной карты</t>
  </si>
  <si>
    <t xml:space="preserve">Подготовка дорожной карты  </t>
  </si>
  <si>
    <t>Лысенко И.С.</t>
  </si>
  <si>
    <t xml:space="preserve">показ главе  дорожной карт ы </t>
  </si>
  <si>
    <t>Полотайко О.А. Чернышова О.В. Лысенко И.С.</t>
  </si>
  <si>
    <t>Утверждение  планов-графиков  и дорожной карты</t>
  </si>
  <si>
    <t xml:space="preserve">Направление отчета  в Депимущества </t>
  </si>
  <si>
    <t xml:space="preserve">Полотайко О.А. </t>
  </si>
  <si>
    <t xml:space="preserve">План действий   на подготовку  дорожной карты по  льготникам </t>
  </si>
  <si>
    <t xml:space="preserve">Администрация </t>
  </si>
  <si>
    <t>Мероприятие</t>
  </si>
  <si>
    <t xml:space="preserve">Ответственный </t>
  </si>
  <si>
    <t>Отметка об исполнении</t>
  </si>
  <si>
    <t xml:space="preserve">отработать с УКС  все  стоимости изысканий, разработки ПСД, СМР, инженерной подготовки </t>
  </si>
  <si>
    <t>Февраль</t>
  </si>
  <si>
    <t>Апрель</t>
  </si>
  <si>
    <t>Август</t>
  </si>
  <si>
    <t>Акция «Макулатура, сдавайся!»</t>
  </si>
  <si>
    <t>Патрулирование на предмет соблюдения правил пожарной безопасности в лесах и на территориях СОНТ и ДНТ, расположенных на территории города Урай</t>
  </si>
  <si>
    <t>МБУ ДО «ЦДО»</t>
  </si>
  <si>
    <t>Мероприятия «На страже окружающей среды»</t>
  </si>
  <si>
    <t>Креатив-лаборатория «Всегда и везде человек нуждается в воде»</t>
  </si>
  <si>
    <t>МБОУ СОШ №5</t>
  </si>
  <si>
    <t>МБОУ СОШ №6</t>
  </si>
  <si>
    <t>Интеллектуальная игра «Экологический калейдоскоп, посвященная Всемирному Дню Земли в рамках Международной экологической акции «Спасти и сохранить»</t>
  </si>
  <si>
    <t>МБОУ СОШ №12</t>
  </si>
  <si>
    <t>Размещение виджета  на официальном сайте  города Урай</t>
  </si>
  <si>
    <t>ЭКОЛОГИЧЕСКИЙ КАЛЕНДАРЬ ГОРОДА УРАЙ 2017</t>
  </si>
  <si>
    <t>А.А. Парфентьева</t>
  </si>
  <si>
    <t>МКУ «УГЗиП г.Урай»</t>
  </si>
  <si>
    <t xml:space="preserve"> «Лыжня России-2017» </t>
  </si>
  <si>
    <t>Акция «Кормушка»</t>
  </si>
  <si>
    <t>Руководитель школьного лесничества «Берендеи»</t>
  </si>
  <si>
    <t>Учащиеся МБОУ «Гимназия»</t>
  </si>
  <si>
    <t xml:space="preserve">День МДО «Земля» </t>
  </si>
  <si>
    <t>Заместитель директора по УВР</t>
  </si>
  <si>
    <t>Экологическая акция «Помоги птицам» (по итогам фоторепортаж) 1-8 кл.</t>
  </si>
  <si>
    <t>Февраль-март (до 22.03.17)</t>
  </si>
  <si>
    <t>Классные руководители</t>
  </si>
  <si>
    <t>Учащиеся МБОУ СОШ №2</t>
  </si>
  <si>
    <t>Закрытие  Года экологии</t>
  </si>
  <si>
    <t>февраль 2017</t>
  </si>
  <si>
    <t>Окружной конкурс детских творческих работ «Благословляю Вас, леса»</t>
  </si>
  <si>
    <t>01.03 – 01.06. 2017</t>
  </si>
  <si>
    <t>Н.Н. Галиакберова</t>
  </si>
  <si>
    <t xml:space="preserve">Территориальный отдел «Урайское лесничество» </t>
  </si>
  <si>
    <t>Специалисты КУ ХМАО-Югры  «Урайский лесхоз», члены школьного лесничество «Берендеи» МБОУ Гимназия</t>
  </si>
  <si>
    <t xml:space="preserve">Н.Н. Галиакберова
Территориальный отдел «Урайское лесничество» 
</t>
  </si>
  <si>
    <t>Городской экологический конкурс-экскурсия «Путешествие по лесной тропинке»</t>
  </si>
  <si>
    <t>Н.В. Емшанова</t>
  </si>
  <si>
    <t>Окружной конкурс детских творческих работ «Лес глазами детей»</t>
  </si>
  <si>
    <t>01.03 – 30.09. 2017</t>
  </si>
  <si>
    <t>21 марта 2017</t>
  </si>
  <si>
    <t>И.Ф. Юрцун</t>
  </si>
  <si>
    <t>Храм Рождества Пресвятой Богородицы (по согласованию)</t>
  </si>
  <si>
    <t>28 марта 2017</t>
  </si>
  <si>
    <t>МКУ «УГЗиПг.Урай»</t>
  </si>
  <si>
    <t>О.А. Ермакова</t>
  </si>
  <si>
    <t>Управление по информационным технологиям и связи администрации города Урай</t>
  </si>
  <si>
    <t>Час увлекательной экологии</t>
  </si>
  <si>
    <t>«Пернатые непоседы»</t>
  </si>
  <si>
    <t>(1 апреля – Международный день птиц) (6+)</t>
  </si>
  <si>
    <t>Центральная библиотека</t>
  </si>
  <si>
    <t>В.Н. Архипова</t>
  </si>
  <si>
    <t>Централизованная библиотечная система МАУ «Культура»</t>
  </si>
  <si>
    <t>Учащиеся школ города</t>
  </si>
  <si>
    <t>Киноклуб «Диалог».  Просмотр и обсуждение документального фильма «Экологическая катастрофа».</t>
  </si>
  <si>
    <t>Мероприятие проходит совместно с волонтерами.</t>
  </si>
  <si>
    <t>А.Ф. Каштанова</t>
  </si>
  <si>
    <t>Познавательная  игра «Экологический бумеранг»</t>
  </si>
  <si>
    <t>Лекция с видеоматериалами  «Поговорим о ГМО» (8-11 классы)</t>
  </si>
  <si>
    <t>МБОУ СОШ №2</t>
  </si>
  <si>
    <t>Заместитель директора по  УВР</t>
  </si>
  <si>
    <t>ИнтерАктив клуб «Инициатива» программа «Экология – путь к пониманию природы» с демонстрацией видеоматериалов для учащихся среднего звена ОУ города в рамках объявленного в Урае Года экологии</t>
  </si>
  <si>
    <t>16 марта 2017</t>
  </si>
  <si>
    <t>КДЦ «Нефтяник»</t>
  </si>
  <si>
    <t>Е.Ю. Вагина</t>
  </si>
  <si>
    <t>Т.В. Войнова</t>
  </si>
  <si>
    <t>Жители  города</t>
  </si>
  <si>
    <t>Эколого – краеведческий час</t>
  </si>
  <si>
    <t>«Зеленая жемчужина Югры»</t>
  </si>
  <si>
    <t>(к Международному дню леса)</t>
  </si>
  <si>
    <t>Интеллектуальная игра «Экологическая кругосветка»</t>
  </si>
  <si>
    <t>Академия юного эколога</t>
  </si>
  <si>
    <t>Игра «Вода для жизни» в рамках всероссийского урока «Хранители воды»</t>
  </si>
  <si>
    <t>Проект «Жизнь в стиле «ЭКО»</t>
  </si>
  <si>
    <t>Интеллектуальная игра «Эковыбор»</t>
  </si>
  <si>
    <t xml:space="preserve">Экологические дебаты </t>
  </si>
  <si>
    <t>Деловая игра «Живи в стиле ЭКО»</t>
  </si>
  <si>
    <t>Креатив-лаборатория «Всегда и везде человек нуждается в воде»</t>
  </si>
  <si>
    <t>«Централизованная библиотечная система» МАУ «Культура»</t>
  </si>
  <si>
    <t>Мастер-классы "Вторая жизнь" изготовление сувениров из нетрадиционных материалов.</t>
  </si>
  <si>
    <t>МБОУ СОШ №4</t>
  </si>
  <si>
    <t>Заместитель директора по ВР</t>
  </si>
  <si>
    <t>Учащиеся МБОУ СОШ №4</t>
  </si>
  <si>
    <t>Декада МО начальных классов, посвященная Году экологии</t>
  </si>
  <si>
    <t>01.03.2017-11.03.2017</t>
  </si>
  <si>
    <t>Эколого – краеведческий час «Зеленая жемчужина Югры»  (к Международному дню леса)</t>
  </si>
  <si>
    <t>Централизованная библиотечная система г. Урай</t>
  </si>
  <si>
    <t>Экологическая акция «Птичья столовая»</t>
  </si>
  <si>
    <t xml:space="preserve">Всероссийская акция «ЭКОуборки» с привлечением </t>
  </si>
  <si>
    <t>Волонтеров Победы</t>
  </si>
  <si>
    <t>Городской конкурс лего-конструирования «ЭКОгород»</t>
  </si>
  <si>
    <t>22 апреля 2017</t>
  </si>
  <si>
    <t>В рамках Международной экологической акции «Марш парков 2017»:</t>
  </si>
  <si>
    <t>1. День птиц.</t>
  </si>
  <si>
    <t>2. Лекции.</t>
  </si>
  <si>
    <t>КУ ХМАО-Югры  «Урайский лесхоз»</t>
  </si>
  <si>
    <t xml:space="preserve">День Земли. Цикл бесед «Вспомним о Чернобыле»  1-11 кл. </t>
  </si>
  <si>
    <t>Встреча с родственником (братом) участника событий по ликвидации аварии - зам.ком полка военно-транспортной авиации, летчика, подполковника Кочетыгова А.В. для  учащихся 6-11 кл.</t>
  </si>
  <si>
    <t>Апрель (до 26.04.2017)</t>
  </si>
  <si>
    <t>классные руководители.</t>
  </si>
  <si>
    <t>Создание и распространение буклетов, содействующих пропаганде экологических знаний.</t>
  </si>
  <si>
    <t>апрель,</t>
  </si>
  <si>
    <t xml:space="preserve">Территория города Урай </t>
  </si>
  <si>
    <t>Руководитель объединения дополнительного образования: волонтерское движение «Добрая воля»</t>
  </si>
  <si>
    <t xml:space="preserve">Познавательное ассорти </t>
  </si>
  <si>
    <t xml:space="preserve">«Бесценный дар - здоровье» </t>
  </si>
  <si>
    <t>(к Всемирному Дню здоровья).</t>
  </si>
  <si>
    <t>04 апреля 2017</t>
  </si>
  <si>
    <t>Выставка «Чернобыльская катастрофа» (музей Урайского профессионального колледжа)</t>
  </si>
  <si>
    <t>05.04.17. – 10.05.17.</t>
  </si>
  <si>
    <t>Музей Урайского профессионального колледжа</t>
  </si>
  <si>
    <t>С.В. Медведева</t>
  </si>
  <si>
    <t>Интеллектуальная игра «Чистый мир» в рамках акции «Спасти и сохранить»</t>
  </si>
  <si>
    <t>18 апреля 2017</t>
  </si>
  <si>
    <t>Цикл лекций «Природа нашего края» для учащихся начального звена школ города:</t>
  </si>
  <si>
    <t xml:space="preserve">  -    «Царство растений».</t>
  </si>
  <si>
    <t>Музей истории города Урай</t>
  </si>
  <si>
    <t>Экологический проект «Птичья столовая»</t>
  </si>
  <si>
    <t>апрель, октябрь 2017</t>
  </si>
  <si>
    <t xml:space="preserve"> Защита проектов на НПК </t>
  </si>
  <si>
    <t>МБОУ «Гимназия»</t>
  </si>
  <si>
    <t>Экологическая игра-ажиотаж "Планета чудес", посвящённая международному Дню Земли</t>
  </si>
  <si>
    <t>«Радуга профессий» Знакомство с профессией «Лесничий»</t>
  </si>
  <si>
    <t>апрель-май 2017</t>
  </si>
  <si>
    <t>Информ-путешествие</t>
  </si>
  <si>
    <t>«Планета Земля!»</t>
  </si>
  <si>
    <t>(к Международному дню Земли)</t>
  </si>
  <si>
    <t>Эко – калейдоскоп</t>
  </si>
  <si>
    <t>«Секретный мир планеты Земля» (6+)</t>
  </si>
  <si>
    <t>(22 апреля –</t>
  </si>
  <si>
    <t xml:space="preserve">Международный день Земли)  </t>
  </si>
  <si>
    <t>Трудовая операция «Лесная аптека»</t>
  </si>
  <si>
    <t>осень, весна 2017</t>
  </si>
  <si>
    <t>Акция «Встречаем пернатых друзей»</t>
  </si>
  <si>
    <t>к 1 апреля</t>
  </si>
  <si>
    <t>Экологическая экспертиза загрязненных территорий города</t>
  </si>
  <si>
    <t>Акция  «Скворечник»</t>
  </si>
  <si>
    <t>Апрель, май 2017</t>
  </si>
  <si>
    <t>Акция «Чистый лес»</t>
  </si>
  <si>
    <t>Акция «Чистый двор» (уборка прилегающей территории)</t>
  </si>
  <si>
    <t xml:space="preserve">апрель-май </t>
  </si>
  <si>
    <t>сентябрь - октябрь</t>
  </si>
  <si>
    <t xml:space="preserve">Субботник «Только вместе мы большая сила – школа №5» по уборке территории Мемориала Славы и Аллеи Памяти </t>
  </si>
  <si>
    <t>Территории Мемориала Славы и Аллеи Памяти</t>
  </si>
  <si>
    <t>Заместитель директора по АХР</t>
  </si>
  <si>
    <t>Май-июнь 2017</t>
  </si>
  <si>
    <t xml:space="preserve"> Специалисты МКУ «УГЗиП г.Урай»</t>
  </si>
  <si>
    <t>Всероссийская акция посади дерево «Дерево Победы»</t>
  </si>
  <si>
    <t>А.Ф.Каштанова</t>
  </si>
  <si>
    <t>Экологическая акция «Дворик детства»</t>
  </si>
  <si>
    <t xml:space="preserve">Субботник в районе «Леса Победы» </t>
  </si>
  <si>
    <t>Акция «Весенние дни древонасаждений».</t>
  </si>
  <si>
    <t>Специалисты МКУ «УГЗиП г.Урай»,  КУ ХМАО-Югры  «Урайский лесхоз»</t>
  </si>
  <si>
    <t>Экологическая акция «Всероссийский день посадки леса».</t>
  </si>
  <si>
    <t>12 мая 2017</t>
  </si>
  <si>
    <t>Май – сентябрь 2017</t>
  </si>
  <si>
    <t>Е.А. Казанцев</t>
  </si>
  <si>
    <t>Отдел гражданской защиты населения администрации города Урай</t>
  </si>
  <si>
    <t>В.А. Сидоренко</t>
  </si>
  <si>
    <t>МКУ «ЕДДС»</t>
  </si>
  <si>
    <t>Акция «Мой чистый дом - Урай».</t>
  </si>
  <si>
    <t xml:space="preserve"> Проведение работ по уборке территорий  для поддержания должного порядка, санитарной очистки территории города Урай</t>
  </si>
  <si>
    <t>О.А. Лаушкин</t>
  </si>
  <si>
    <t>МКУ «УЖКХ г.Урай»</t>
  </si>
  <si>
    <t>Май-сентябрь 2017</t>
  </si>
  <si>
    <t>Участие в  Международной экологической акции «Спасти и сохранить» по отдельному плану мероприятий</t>
  </si>
  <si>
    <t>Май – июль 2017</t>
  </si>
  <si>
    <t>Акция «Чистый берег – чистая вода!»</t>
  </si>
  <si>
    <t>Мероприятия по очистке водоохранной зоны реки Конды</t>
  </si>
  <si>
    <t>Береговая зона,</t>
  </si>
  <si>
    <t>Берегоукрепле-ние на правом берегу реки Конда</t>
  </si>
  <si>
    <t>Трудовые коллективы города, общественные организации, волонтеры, специалисты МКУ «УГЗиП г.Урай»,</t>
  </si>
  <si>
    <t>МКУ «УЖКХ г.Урай»,</t>
  </si>
  <si>
    <t>АО «Водоканал»</t>
  </si>
  <si>
    <t>Спортивно-образовательный квест «Защитники, вперед»</t>
  </si>
  <si>
    <t>май-июнь 2017</t>
  </si>
  <si>
    <t>Участие в международном экологическом форуме «Спасти и сохранить»</t>
  </si>
  <si>
    <t>Руководитель ГРЦ «Интеллектуал»</t>
  </si>
  <si>
    <t>Классный час «Ради жизни на земле»</t>
  </si>
  <si>
    <t xml:space="preserve">Экологическая игра </t>
  </si>
  <si>
    <t xml:space="preserve"> «Люблю тебя, природа, </t>
  </si>
  <si>
    <t>в любое время года».</t>
  </si>
  <si>
    <t>(к 22 мая – Международному дню биологического разнообразия)</t>
  </si>
  <si>
    <t>16 мая 2017</t>
  </si>
  <si>
    <t>Тематическая выставка «Родные просторы»</t>
  </si>
  <si>
    <t>17.05.17. – 10.06.17.</t>
  </si>
  <si>
    <t>«Сделаем мир прекрасней!» экологическая акция (высадка цветов на пришкольной территории)</t>
  </si>
  <si>
    <t>И.В. Миникаева</t>
  </si>
  <si>
    <t>МБУ ДО «ДШИ №1»</t>
  </si>
  <si>
    <t>Экологическая акция «Вторая жизнь вещей и предметов» (создание экспонатов для благоустройства территории</t>
  </si>
  <si>
    <t>Территории МБДОУ</t>
  </si>
  <si>
    <t xml:space="preserve">Заведующий </t>
  </si>
  <si>
    <t>Воспитанники МБДОУ</t>
  </si>
  <si>
    <t>Акция «Город. Сад»</t>
  </si>
  <si>
    <t>Экологический десант</t>
  </si>
  <si>
    <t>- мониторинг состояния набережной;</t>
  </si>
  <si>
    <t>- подсадка саженцев.</t>
  </si>
  <si>
    <t xml:space="preserve">Агитбригада «Сохраним Югру голубой и зелёной» </t>
  </si>
  <si>
    <t>Организация трудовой занятости несовершеннолетних граждан на летние каникулы под девизом «Думать о будущем – беречь настоящее»</t>
  </si>
  <si>
    <t>Июнь -  август 2017</t>
  </si>
  <si>
    <t>Трудовые коллективы города, участники трудовой занятости</t>
  </si>
  <si>
    <t>Встреча с представителем территориального отдела – Урайское  лесничество</t>
  </si>
  <si>
    <t>Конкурс рисунков на асфальте «Природа и мы»</t>
  </si>
  <si>
    <t>Июнь – сентябрь 2017</t>
  </si>
  <si>
    <t>Фестиваль «Урай- территория красоты». Конкурс костюмов «Эко-стиль» в рамках фестиваля</t>
  </si>
  <si>
    <t>17 июня 2017</t>
  </si>
  <si>
    <t>Июнь - август 2017</t>
  </si>
  <si>
    <t>И.И. Коршунов</t>
  </si>
  <si>
    <t>ООО «ЭкоТех» (по согласованию)</t>
  </si>
  <si>
    <t>Проведение экологической акции «День без мусора!»</t>
  </si>
  <si>
    <t xml:space="preserve">Развешивание камер видеофиксации с целью фиксации фактов  незаконного размещения мусора в лесах города </t>
  </si>
  <si>
    <t>Июнь – август 2017</t>
  </si>
  <si>
    <t xml:space="preserve">В.А. Сидоренко МКУ «ЕДДС» </t>
  </si>
  <si>
    <t xml:space="preserve">О.А. Лаушкин </t>
  </si>
  <si>
    <t>В.Г. Успенская</t>
  </si>
  <si>
    <t>Отдел муниципального контроля администрации города Урай</t>
  </si>
  <si>
    <t>Час экологии «Мы в ответе за свою планету»</t>
  </si>
  <si>
    <t>Ярмарка «Экоточка»</t>
  </si>
  <si>
    <t>Музей истории г. Урай</t>
  </si>
  <si>
    <t>Учащиеся общеобразовательных организаций, молодежь</t>
  </si>
  <si>
    <t>Изготовление общего художественного  полотна «Голосуем за чистый мир!» 1-11 классы</t>
  </si>
  <si>
    <t>Июнь-сентябрь (до 15.09.2017)</t>
  </si>
  <si>
    <t>Заместитель директора по УВР,</t>
  </si>
  <si>
    <t>классные руководители</t>
  </si>
  <si>
    <t>«Экологический марафон» добрых дел 1-9 классы (с фоторепортажами)</t>
  </si>
  <si>
    <t>Июнь-август 2017</t>
  </si>
  <si>
    <t xml:space="preserve">Детская познавательно-игровая программа «Экологический калейдоскоп», посвященная Международной экологической акции «Спасти и сохранить» </t>
  </si>
  <si>
    <t>14 июня 2017</t>
  </si>
  <si>
    <t>Мероприятия, проходящие в рамках МЭА «Спасти и сохранить»:</t>
  </si>
  <si>
    <t>-  экологическая игра «Твои соседи по планете»;</t>
  </si>
  <si>
    <t>- познавательное экологическое занятие «Природа – значит красота»</t>
  </si>
  <si>
    <t>02 - 07 июня 2017</t>
  </si>
  <si>
    <t xml:space="preserve">«Экологическая радуга», посвященная Международной экологической акции в рамках «Спасти и сохранить» </t>
  </si>
  <si>
    <t>15 июня 2017</t>
  </si>
  <si>
    <t>Июнь, июль 2017</t>
  </si>
  <si>
    <t>«Детский сад – цветущий сад» совместные  с шефствующими  организациями и родителями  акции по озеленению территории дошкольных  организаций</t>
  </si>
  <si>
    <t>Июль 2017</t>
  </si>
  <si>
    <t>Экологическая игра-викторина</t>
  </si>
  <si>
    <t xml:space="preserve"> «Кто в лесу живет, что в лесу растет?»</t>
  </si>
  <si>
    <t>Июль-август 2017</t>
  </si>
  <si>
    <t>А.Ф. Каштанова МБУ «Молодежный центр»</t>
  </si>
  <si>
    <t>Организация и проведение конкурса   скульптур  из металлолома «Гениальный сварщик 2017»</t>
  </si>
  <si>
    <t xml:space="preserve"> Предприятия города, юридические и физические лица</t>
  </si>
  <si>
    <t>Экологическая акции: «Цветущий двор – чистая улица – уютный город»</t>
  </si>
  <si>
    <t>Экологическая викторина  «Лучший знаток экологии»</t>
  </si>
  <si>
    <t>Участие в окружном конкурсе «Лес глазами детей»</t>
  </si>
  <si>
    <t>Р.Ф. Миникаев</t>
  </si>
  <si>
    <t>МБУ ДО «Детская школа искусств №2»</t>
  </si>
  <si>
    <t>Учащиеся МБУ ДО «Детская школа искусств №2»</t>
  </si>
  <si>
    <t>Конкурс лэп-буков «Осень золотая»</t>
  </si>
  <si>
    <t>Сентябрь-октябрь 2017</t>
  </si>
  <si>
    <t>Педагог-организатор</t>
  </si>
  <si>
    <t>Молодежный фестиваль «ЭкоЭтноЭст»</t>
  </si>
  <si>
    <t>Окружной семейный лесной праздник «День Кедра»</t>
  </si>
  <si>
    <t>Акция «День без автомобиля»,</t>
  </si>
  <si>
    <t xml:space="preserve">участие  во  всероссийской акции </t>
  </si>
  <si>
    <t>22 сентября 2017</t>
  </si>
  <si>
    <t xml:space="preserve">Ю.Ю.Юрченко </t>
  </si>
  <si>
    <t>Отдел дорожного хозяйства и транспорта администрации города Урай</t>
  </si>
  <si>
    <t xml:space="preserve">Участие в окружном слете школьных лесничеств </t>
  </si>
  <si>
    <t>Участие во всероссийской  имитационно-ролевой игре «Глобальный вопрос»</t>
  </si>
  <si>
    <t>Сентябрь – декабрь 2017</t>
  </si>
  <si>
    <t>Защита проектов «Кедросад»</t>
  </si>
  <si>
    <t>Этап «Экологическая безопасность» в школьных соревнованиях «Школа безопасности»</t>
  </si>
  <si>
    <t>Участие в региональной интернет- игре «Корпорация экомонстра»</t>
  </si>
  <si>
    <t>Акция, посвященная дню защиты животных «Мы в ответе за тех, кого приручили»</t>
  </si>
  <si>
    <t>Участие в V окружном слете юных натуралистов</t>
  </si>
  <si>
    <t>6 октября 2017</t>
  </si>
  <si>
    <t xml:space="preserve">С.В. Круглова </t>
  </si>
  <si>
    <t>Информ-визит</t>
  </si>
  <si>
    <t xml:space="preserve">«7 страниц про зверей и птиц» </t>
  </si>
  <si>
    <t>Игровая программа «Осенняя сказка» для учащихся 1-4 кл.</t>
  </si>
  <si>
    <t>Интеллектуальная экологическая игра «Эко-Эрудит» для учащихся   5 – 6 классов</t>
  </si>
  <si>
    <t>Праздник Осени «Зеленая планета» для учащихся 7-11 классов</t>
  </si>
  <si>
    <t xml:space="preserve">Эко-викторина «Мир живой природы», в рамках года </t>
  </si>
  <si>
    <t>экологии для воспитанников ДОУ  и учащихся младших классов общеобразовательных учреждений города (по отдельному плану)</t>
  </si>
  <si>
    <t>01 – 15 октября 2017</t>
  </si>
  <si>
    <t>Мероприятие в рамках программы «Музейные каникулы» викторина «Сказки русского леса»</t>
  </si>
  <si>
    <t>31 октября 2017</t>
  </si>
  <si>
    <t>Эко-путешествие</t>
  </si>
  <si>
    <t xml:space="preserve">«Уникальные  места родного края» </t>
  </si>
  <si>
    <t>II Городской творческий конкурс «Мы вместе» (номинация «Краснокнижный мир Югры»)</t>
  </si>
  <si>
    <t xml:space="preserve">Закрытие Года экологии: «Этот мир придуман не нами…» </t>
  </si>
  <si>
    <t>Чтение стихов о животных, об их спасении (1-8 кл).</t>
  </si>
  <si>
    <t>«Синичкин день» тематическое занятие с изготовлением кормушек для птиц</t>
  </si>
  <si>
    <t xml:space="preserve">И.В. Миникаева </t>
  </si>
  <si>
    <t>МБУ ДО «Детская школа искусств №1»</t>
  </si>
  <si>
    <t>Акция «Помоги птицам зимой»</t>
  </si>
  <si>
    <t>Ноябрь-декабрь 2017</t>
  </si>
  <si>
    <t>Организация и проведение акции «Спасите ель»</t>
  </si>
  <si>
    <t>Участие в окружном конкурсе «Краснокнижный мир Югры»</t>
  </si>
  <si>
    <t xml:space="preserve">Р.Ф. Миникаев </t>
  </si>
  <si>
    <t>Акция «Мы за зеленый лес»</t>
  </si>
  <si>
    <t>- разработка листовки с призывом не срубать елки в лесу</t>
  </si>
  <si>
    <t>-распространение листовки среди жителей города</t>
  </si>
  <si>
    <t>«Экологический театр»</t>
  </si>
  <si>
    <t>В.А.Сидоренко</t>
  </si>
  <si>
    <t>Организация  общегородских акций</t>
  </si>
  <si>
    <t>В течение года</t>
  </si>
  <si>
    <t>Р.Н. Мазитов</t>
  </si>
  <si>
    <t>АО «Дорожник» (по согласованию)</t>
  </si>
  <si>
    <t>Руководители организаций города, представители общественности</t>
  </si>
  <si>
    <t xml:space="preserve">Фотоконкурс, посвященному Году экологии среди читателей газеты «Знамя»  </t>
  </si>
  <si>
    <t xml:space="preserve">В течение года </t>
  </si>
  <si>
    <t xml:space="preserve">В.О. Ильина </t>
  </si>
  <si>
    <t xml:space="preserve">Телевизионный проект ТРК «Спектр+» «Природные парки Югры» </t>
  </si>
  <si>
    <t>О.В. Меншутина</t>
  </si>
  <si>
    <t>Журналисты ТРК «Спектр+»</t>
  </si>
  <si>
    <t>Участие в региональной интернет - игре «Корпорация экомонстра»</t>
  </si>
  <si>
    <t>Лекторий «Значение леса в жизни человека»</t>
  </si>
  <si>
    <t>Тематические выпуски радиопередач</t>
  </si>
  <si>
    <t>Руководители объединений дополнительного образования:</t>
  </si>
  <si>
    <t xml:space="preserve">Школьное телевидение </t>
  </si>
  <si>
    <t xml:space="preserve">Студия мультипликации «Мультикомп» </t>
  </si>
  <si>
    <t>«Юный журналист»</t>
  </si>
  <si>
    <t>Проведение акций:</t>
  </si>
  <si>
    <t>«Сбереги ёлочку живой и зеленой»</t>
  </si>
  <si>
    <t>«Кормушка»</t>
  </si>
  <si>
    <t>«Скворечник»</t>
  </si>
  <si>
    <t>«Сохраним Землю Красивой»</t>
  </si>
  <si>
    <t>Воспитатели групп</t>
  </si>
  <si>
    <t>Акция «Цветущий школьный двор</t>
  </si>
  <si>
    <t>Общественное обсуждение проектов комплексного благоустройства, в рамках реализации проекта «Формирование городской среды»</t>
  </si>
  <si>
    <r>
      <t xml:space="preserve">-       </t>
    </r>
    <r>
      <rPr>
        <sz val="12"/>
        <color indexed="8"/>
        <rFont val="Times New Roman"/>
        <family val="1"/>
        <charset val="204"/>
      </rPr>
      <t>«Живущие в лесной тиши» (животные);</t>
    </r>
  </si>
  <si>
    <r>
      <t xml:space="preserve">-       </t>
    </r>
    <r>
      <rPr>
        <sz val="12"/>
        <color indexed="8"/>
        <rFont val="Times New Roman"/>
        <family val="1"/>
        <charset val="204"/>
      </rPr>
      <t>«Пернатые властители небес» (птицы);</t>
    </r>
  </si>
  <si>
    <t>Экологический проект "Генеральная уборка"</t>
  </si>
  <si>
    <t>март 2017</t>
  </si>
  <si>
    <t>апрель 2017</t>
  </si>
  <si>
    <t>Май 2017</t>
  </si>
  <si>
    <t>июнь 2017</t>
  </si>
  <si>
    <t>август 2017</t>
  </si>
  <si>
    <t>сентябрь 2017</t>
  </si>
  <si>
    <t>октября 2017</t>
  </si>
  <si>
    <t>Ноябрь  2017</t>
  </si>
  <si>
    <t>Ноябрь 2017</t>
  </si>
  <si>
    <t>декабрь 2017</t>
  </si>
  <si>
    <t>Конкурс для школьников «Подари кормушку птицам»</t>
  </si>
  <si>
    <t>О.А. Фомичева</t>
  </si>
  <si>
    <t>Община КМНС «Элы Хотал»</t>
  </si>
  <si>
    <t>Праздник «День вороны»</t>
  </si>
  <si>
    <t xml:space="preserve"> «Этноцентр Силава»</t>
  </si>
  <si>
    <t>Жители города, представители общины</t>
  </si>
  <si>
    <t>Праздник «Мир, май, дружба»</t>
  </si>
  <si>
    <t>Фестиваль «Возраст счастья – Радуга жизни»</t>
  </si>
  <si>
    <t>Расчистка береговой зоны реки Конда</t>
  </si>
  <si>
    <t>Береговая территория  «Этноцентра Силава»</t>
  </si>
  <si>
    <t>Благоустройство территории «Общественного музея литераторов Конды»</t>
  </si>
  <si>
    <t>Территория  «Этноцентра Силава»</t>
  </si>
  <si>
    <t>Экологические встречи и беседы на встречах и экскурсиях со школьниками и гостями этноцентра</t>
  </si>
  <si>
    <t>Октябрь - декабрь 2017</t>
  </si>
  <si>
    <t>Жители города, учащиеся общеобразовательных организаций</t>
  </si>
  <si>
    <t>Проект «Живые города»</t>
  </si>
  <si>
    <t>27.02 -03.03. 2017</t>
  </si>
  <si>
    <t xml:space="preserve">Управление по культуре и молодежной политике </t>
  </si>
  <si>
    <t>Учащиеся общеобразовательных организаций, представители общественных организации, специалисты ОМСУ</t>
  </si>
  <si>
    <t>Жители города, организации и предприятия города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</si>
</sst>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10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8"/>
      <name val="Calibri"/>
      <family val="2"/>
      <charset val="204"/>
    </font>
    <font>
      <i/>
      <sz val="8"/>
      <name val="Calibri"/>
      <family val="2"/>
      <charset val="204"/>
    </font>
    <font>
      <b/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/>
    <xf numFmtId="0" fontId="2" fillId="0" borderId="0" xfId="0" applyFont="1"/>
    <xf numFmtId="164" fontId="2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justify" wrapText="1"/>
    </xf>
    <xf numFmtId="0" fontId="2" fillId="0" borderId="2" xfId="0" applyFont="1" applyBorder="1" applyAlignment="1">
      <alignment vertical="top"/>
    </xf>
    <xf numFmtId="164" fontId="3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0" xfId="0" applyFont="1" applyAlignment="1">
      <alignment vertical="center"/>
    </xf>
    <xf numFmtId="14" fontId="7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11" fillId="5" borderId="0" xfId="0" applyFont="1" applyFill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0" fontId="11" fillId="6" borderId="0" xfId="0" applyFont="1" applyFill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  <xf numFmtId="0" fontId="11" fillId="7" borderId="0" xfId="0" applyFont="1" applyFill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0" fontId="11" fillId="8" borderId="0" xfId="0" applyFont="1" applyFill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1" fillId="0" borderId="6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9" xfId="0" applyFont="1" applyBorder="1" applyAlignment="1">
      <alignment horizontal="justify" vertical="top" wrapText="1"/>
    </xf>
    <xf numFmtId="14" fontId="21" fillId="0" borderId="10" xfId="0" applyNumberFormat="1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17" fontId="21" fillId="0" borderId="13" xfId="0" applyNumberFormat="1" applyFont="1" applyBorder="1" applyAlignment="1">
      <alignment vertical="top" wrapText="1"/>
    </xf>
    <xf numFmtId="0" fontId="21" fillId="0" borderId="12" xfId="0" applyFont="1" applyBorder="1" applyAlignment="1">
      <alignment horizontal="justify" vertical="top" wrapText="1"/>
    </xf>
    <xf numFmtId="0" fontId="21" fillId="0" borderId="13" xfId="0" applyFont="1" applyBorder="1" applyAlignment="1">
      <alignment horizontal="justify" vertical="top" wrapText="1"/>
    </xf>
    <xf numFmtId="17" fontId="21" fillId="0" borderId="8" xfId="0" applyNumberFormat="1" applyFont="1" applyBorder="1" applyAlignment="1">
      <alignment horizontal="justify" vertical="top" wrapText="1"/>
    </xf>
    <xf numFmtId="0" fontId="21" fillId="0" borderId="8" xfId="0" applyFont="1" applyBorder="1" applyAlignment="1">
      <alignment horizontal="justify" vertical="top" wrapText="1"/>
    </xf>
    <xf numFmtId="0" fontId="21" fillId="0" borderId="6" xfId="0" applyFont="1" applyBorder="1" applyAlignment="1">
      <alignment horizontal="justify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11" fillId="11" borderId="1" xfId="0" applyFont="1" applyFill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 indent="1"/>
    </xf>
    <xf numFmtId="0" fontId="21" fillId="0" borderId="13" xfId="0" applyFont="1" applyBorder="1" applyAlignment="1">
      <alignment horizontal="left" vertical="top" wrapText="1" indent="1"/>
    </xf>
    <xf numFmtId="0" fontId="21" fillId="0" borderId="7" xfId="0" applyFont="1" applyBorder="1" applyAlignment="1">
      <alignment horizontal="justify" vertical="top" wrapText="1"/>
    </xf>
    <xf numFmtId="0" fontId="16" fillId="0" borderId="12" xfId="0" applyFont="1" applyBorder="1" applyAlignment="1">
      <alignment horizontal="justify" vertical="top" wrapText="1"/>
    </xf>
    <xf numFmtId="0" fontId="11" fillId="11" borderId="0" xfId="0" applyFont="1" applyFill="1" applyAlignment="1">
      <alignment horizontal="left" vertical="top" wrapText="1"/>
    </xf>
    <xf numFmtId="0" fontId="10" fillId="13" borderId="1" xfId="0" applyFont="1" applyFill="1" applyBorder="1" applyAlignment="1">
      <alignment horizontal="left" vertical="top" wrapText="1"/>
    </xf>
    <xf numFmtId="0" fontId="10" fillId="14" borderId="1" xfId="0" applyFont="1" applyFill="1" applyBorder="1" applyAlignment="1">
      <alignment horizontal="left" vertical="top" wrapText="1"/>
    </xf>
    <xf numFmtId="17" fontId="21" fillId="0" borderId="12" xfId="0" applyNumberFormat="1" applyFont="1" applyBorder="1" applyAlignment="1">
      <alignment vertical="top" wrapText="1"/>
    </xf>
    <xf numFmtId="0" fontId="10" fillId="13" borderId="0" xfId="0" applyFont="1" applyFill="1" applyAlignment="1">
      <alignment horizontal="left" vertical="top" wrapText="1"/>
    </xf>
    <xf numFmtId="0" fontId="10" fillId="15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left" vertical="top" wrapText="1"/>
    </xf>
    <xf numFmtId="49" fontId="17" fillId="0" borderId="1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49" fontId="18" fillId="0" borderId="4" xfId="0" applyNumberFormat="1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7" fillId="9" borderId="1" xfId="0" applyFont="1" applyFill="1" applyBorder="1" applyAlignment="1">
      <alignment horizontal="left" vertical="top" wrapText="1"/>
    </xf>
    <xf numFmtId="49" fontId="17" fillId="9" borderId="1" xfId="0" applyNumberFormat="1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Alignment="1">
      <alignment wrapText="1"/>
    </xf>
    <xf numFmtId="0" fontId="18" fillId="0" borderId="2" xfId="0" applyFont="1" applyBorder="1" applyAlignment="1">
      <alignment horizontal="left" vertical="top" wrapText="1"/>
    </xf>
    <xf numFmtId="0" fontId="16" fillId="0" borderId="8" xfId="0" applyFont="1" applyBorder="1" applyAlignment="1">
      <alignment vertical="top" wrapText="1"/>
    </xf>
    <xf numFmtId="49" fontId="18" fillId="0" borderId="1" xfId="0" applyNumberFormat="1" applyFont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vertical="top" wrapText="1"/>
    </xf>
    <xf numFmtId="49" fontId="17" fillId="5" borderId="1" xfId="0" applyNumberFormat="1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16" fillId="0" borderId="11" xfId="0" applyFont="1" applyBorder="1" applyAlignment="1">
      <alignment vertical="top" wrapText="1"/>
    </xf>
    <xf numFmtId="0" fontId="18" fillId="16" borderId="1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vertical="top" wrapText="1"/>
    </xf>
    <xf numFmtId="49" fontId="17" fillId="6" borderId="1" xfId="0" applyNumberFormat="1" applyFont="1" applyFill="1" applyBorder="1" applyAlignment="1">
      <alignment horizontal="left" vertical="top" wrapText="1"/>
    </xf>
    <xf numFmtId="0" fontId="17" fillId="6" borderId="2" xfId="0" applyFont="1" applyFill="1" applyBorder="1" applyAlignment="1">
      <alignment horizontal="left" vertical="top" wrapText="1"/>
    </xf>
    <xf numFmtId="0" fontId="17" fillId="7" borderId="1" xfId="0" applyFont="1" applyFill="1" applyBorder="1" applyAlignment="1">
      <alignment horizontal="left" vertical="top" wrapText="1"/>
    </xf>
    <xf numFmtId="49" fontId="17" fillId="7" borderId="1" xfId="0" applyNumberFormat="1" applyFont="1" applyFill="1" applyBorder="1" applyAlignment="1">
      <alignment horizontal="left" vertical="top" wrapText="1"/>
    </xf>
    <xf numFmtId="0" fontId="17" fillId="7" borderId="2" xfId="0" applyFont="1" applyFill="1" applyBorder="1" applyAlignment="1">
      <alignment horizontal="left" vertical="top" wrapText="1"/>
    </xf>
    <xf numFmtId="0" fontId="18" fillId="17" borderId="1" xfId="0" applyFont="1" applyFill="1" applyBorder="1" applyAlignment="1">
      <alignment horizontal="left" vertical="top" wrapText="1"/>
    </xf>
    <xf numFmtId="49" fontId="17" fillId="2" borderId="1" xfId="0" applyNumberFormat="1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8" fillId="12" borderId="1" xfId="0" applyFont="1" applyFill="1" applyBorder="1" applyAlignment="1">
      <alignment horizontal="left" vertical="top" wrapText="1"/>
    </xf>
    <xf numFmtId="49" fontId="17" fillId="3" borderId="1" xfId="0" applyNumberFormat="1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8" fillId="13" borderId="1" xfId="0" applyFont="1" applyFill="1" applyBorder="1" applyAlignment="1">
      <alignment horizontal="left" vertical="top" wrapText="1"/>
    </xf>
    <xf numFmtId="49" fontId="17" fillId="8" borderId="1" xfId="0" applyNumberFormat="1" applyFont="1" applyFill="1" applyBorder="1" applyAlignment="1">
      <alignment horizontal="left" vertical="top" wrapText="1"/>
    </xf>
    <xf numFmtId="0" fontId="17" fillId="8" borderId="1" xfId="0" applyFont="1" applyFill="1" applyBorder="1" applyAlignment="1">
      <alignment horizontal="left" vertical="top" wrapText="1"/>
    </xf>
    <xf numFmtId="0" fontId="18" fillId="14" borderId="1" xfId="0" applyFont="1" applyFill="1" applyBorder="1" applyAlignment="1">
      <alignment horizontal="left" vertical="top" wrapText="1"/>
    </xf>
    <xf numFmtId="49" fontId="17" fillId="10" borderId="1" xfId="0" applyNumberFormat="1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left" vertical="top" wrapText="1"/>
    </xf>
    <xf numFmtId="0" fontId="17" fillId="10" borderId="2" xfId="0" applyFont="1" applyFill="1" applyBorder="1" applyAlignment="1">
      <alignment horizontal="left" vertical="top" wrapText="1"/>
    </xf>
    <xf numFmtId="0" fontId="19" fillId="13" borderId="1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7" fillId="9" borderId="1" xfId="0" applyFont="1" applyFill="1" applyBorder="1" applyAlignment="1">
      <alignment horizontal="center" vertical="top" wrapText="1"/>
    </xf>
    <xf numFmtId="0" fontId="18" fillId="18" borderId="1" xfId="0" applyFont="1" applyFill="1" applyBorder="1" applyAlignment="1">
      <alignment horizontal="center" vertical="top" wrapText="1"/>
    </xf>
    <xf numFmtId="0" fontId="17" fillId="5" borderId="1" xfId="0" applyFont="1" applyFill="1" applyBorder="1" applyAlignment="1">
      <alignment horizontal="center" vertical="top" wrapText="1"/>
    </xf>
    <xf numFmtId="0" fontId="18" fillId="11" borderId="1" xfId="0" applyFont="1" applyFill="1" applyBorder="1" applyAlignment="1">
      <alignment horizontal="center" vertical="top" wrapText="1"/>
    </xf>
    <xf numFmtId="0" fontId="18" fillId="19" borderId="1" xfId="0" applyFont="1" applyFill="1" applyBorder="1" applyAlignment="1">
      <alignment horizontal="center" vertical="top" wrapText="1"/>
    </xf>
    <xf numFmtId="0" fontId="18" fillId="16" borderId="1" xfId="0" applyFont="1" applyFill="1" applyBorder="1" applyAlignment="1">
      <alignment horizontal="center" vertical="top" wrapText="1"/>
    </xf>
    <xf numFmtId="0" fontId="17" fillId="11" borderId="1" xfId="0" applyFont="1" applyFill="1" applyBorder="1" applyAlignment="1">
      <alignment horizontal="center" vertical="top" wrapText="1"/>
    </xf>
    <xf numFmtId="0" fontId="18" fillId="15" borderId="1" xfId="0" applyFont="1" applyFill="1" applyBorder="1" applyAlignment="1">
      <alignment horizontal="center" vertical="top" wrapText="1"/>
    </xf>
    <xf numFmtId="0" fontId="18" fillId="17" borderId="1" xfId="0" applyFont="1" applyFill="1" applyBorder="1" applyAlignment="1">
      <alignment horizontal="center" vertical="top" wrapText="1"/>
    </xf>
    <xf numFmtId="0" fontId="18" fillId="12" borderId="1" xfId="0" applyFont="1" applyFill="1" applyBorder="1" applyAlignment="1">
      <alignment horizontal="center" vertical="top" wrapText="1"/>
    </xf>
    <xf numFmtId="0" fontId="18" fillId="13" borderId="1" xfId="0" applyFont="1" applyFill="1" applyBorder="1" applyAlignment="1">
      <alignment horizontal="center" vertical="top" wrapText="1"/>
    </xf>
    <xf numFmtId="0" fontId="18" fillId="14" borderId="1" xfId="0" applyFont="1" applyFill="1" applyBorder="1" applyAlignment="1">
      <alignment horizontal="center" vertical="top" wrapText="1"/>
    </xf>
    <xf numFmtId="0" fontId="21" fillId="0" borderId="6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8" fillId="11" borderId="1" xfId="0" applyFont="1" applyFill="1" applyBorder="1" applyAlignment="1">
      <alignment horizontal="left" vertical="top" wrapText="1"/>
    </xf>
    <xf numFmtId="49" fontId="18" fillId="11" borderId="1" xfId="0" applyNumberFormat="1" applyFont="1" applyFill="1" applyBorder="1" applyAlignment="1">
      <alignment horizontal="left" vertical="top" wrapText="1"/>
    </xf>
    <xf numFmtId="49" fontId="21" fillId="0" borderId="6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justify" vertical="top" wrapText="1"/>
    </xf>
    <xf numFmtId="49" fontId="21" fillId="0" borderId="8" xfId="0" applyNumberFormat="1" applyFont="1" applyBorder="1" applyAlignment="1">
      <alignment horizontal="justify" vertical="top" wrapText="1"/>
    </xf>
    <xf numFmtId="0" fontId="18" fillId="0" borderId="7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2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8" fillId="11" borderId="34" xfId="0" applyFont="1" applyFill="1" applyBorder="1" applyAlignment="1">
      <alignment horizontal="left" vertical="top" wrapText="1"/>
    </xf>
    <xf numFmtId="0" fontId="18" fillId="11" borderId="31" xfId="0" applyFont="1" applyFill="1" applyBorder="1" applyAlignment="1">
      <alignment horizontal="left" vertical="top" wrapText="1"/>
    </xf>
    <xf numFmtId="49" fontId="18" fillId="11" borderId="35" xfId="0" applyNumberFormat="1" applyFont="1" applyFill="1" applyBorder="1" applyAlignment="1">
      <alignment horizontal="left" vertical="top" wrapText="1"/>
    </xf>
    <xf numFmtId="0" fontId="18" fillId="11" borderId="36" xfId="0" applyFont="1" applyFill="1" applyBorder="1" applyAlignment="1">
      <alignment horizontal="left" vertical="top" wrapText="1"/>
    </xf>
    <xf numFmtId="0" fontId="18" fillId="11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9" fillId="13" borderId="18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4" fillId="8" borderId="2" xfId="0" applyFont="1" applyFill="1" applyBorder="1" applyAlignment="1">
      <alignment horizontal="left" vertical="top" wrapText="1"/>
    </xf>
    <xf numFmtId="0" fontId="11" fillId="11" borderId="37" xfId="0" applyFont="1" applyFill="1" applyBorder="1" applyAlignment="1">
      <alignment horizontal="left" vertical="top" wrapText="1"/>
    </xf>
    <xf numFmtId="0" fontId="10" fillId="13" borderId="37" xfId="0" applyFont="1" applyFill="1" applyBorder="1" applyAlignment="1">
      <alignment horizontal="left" vertical="top" wrapText="1"/>
    </xf>
    <xf numFmtId="0" fontId="17" fillId="8" borderId="15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7" fillId="8" borderId="23" xfId="0" applyFont="1" applyFill="1" applyBorder="1" applyAlignment="1">
      <alignment horizontal="left" vertical="top" wrapText="1"/>
    </xf>
    <xf numFmtId="0" fontId="10" fillId="12" borderId="37" xfId="0" applyFont="1" applyFill="1" applyBorder="1" applyAlignment="1">
      <alignment horizontal="left" vertical="top" wrapText="1"/>
    </xf>
    <xf numFmtId="0" fontId="17" fillId="3" borderId="15" xfId="0" applyFont="1" applyFill="1" applyBorder="1" applyAlignment="1">
      <alignment horizontal="left" vertical="top" wrapText="1"/>
    </xf>
    <xf numFmtId="0" fontId="21" fillId="0" borderId="28" xfId="0" applyFont="1" applyBorder="1" applyAlignment="1">
      <alignment vertical="top" wrapText="1"/>
    </xf>
    <xf numFmtId="0" fontId="12" fillId="0" borderId="37" xfId="0" applyFont="1" applyBorder="1" applyAlignment="1">
      <alignment horizontal="left" vertical="top" wrapText="1"/>
    </xf>
    <xf numFmtId="0" fontId="17" fillId="2" borderId="30" xfId="0" applyFont="1" applyFill="1" applyBorder="1" applyAlignment="1">
      <alignment horizontal="left" vertical="top" wrapText="1"/>
    </xf>
    <xf numFmtId="0" fontId="18" fillId="0" borderId="34" xfId="0" applyFont="1" applyBorder="1" applyAlignment="1">
      <alignment horizontal="left" vertical="top" wrapText="1"/>
    </xf>
    <xf numFmtId="0" fontId="17" fillId="7" borderId="33" xfId="0" applyFont="1" applyFill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43" xfId="0" applyFont="1" applyFill="1" applyBorder="1" applyAlignment="1">
      <alignment horizontal="left" vertical="top" wrapText="1"/>
    </xf>
    <xf numFmtId="0" fontId="10" fillId="0" borderId="37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11" fillId="4" borderId="37" xfId="0" applyFont="1" applyFill="1" applyBorder="1" applyAlignment="1">
      <alignment horizontal="left" vertical="top" wrapText="1"/>
    </xf>
    <xf numFmtId="0" fontId="17" fillId="4" borderId="15" xfId="0" applyFont="1" applyFill="1" applyBorder="1" applyAlignment="1">
      <alignment horizontal="left" vertical="top" wrapText="1"/>
    </xf>
    <xf numFmtId="0" fontId="18" fillId="11" borderId="14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7" fillId="9" borderId="30" xfId="0" applyFont="1" applyFill="1" applyBorder="1" applyAlignment="1">
      <alignment horizontal="left" vertical="top" wrapText="1"/>
    </xf>
    <xf numFmtId="0" fontId="21" fillId="11" borderId="7" xfId="0" applyFont="1" applyFill="1" applyBorder="1" applyAlignment="1">
      <alignment vertical="top" wrapText="1"/>
    </xf>
    <xf numFmtId="0" fontId="21" fillId="11" borderId="8" xfId="0" applyFont="1" applyFill="1" applyBorder="1" applyAlignment="1">
      <alignment vertical="top" wrapText="1"/>
    </xf>
    <xf numFmtId="0" fontId="18" fillId="11" borderId="40" xfId="0" applyFont="1" applyFill="1" applyBorder="1" applyAlignment="1">
      <alignment horizontal="center" vertical="top" wrapText="1"/>
    </xf>
    <xf numFmtId="0" fontId="21" fillId="11" borderId="9" xfId="0" applyFont="1" applyFill="1" applyBorder="1" applyAlignment="1">
      <alignment horizontal="justify" vertical="top" wrapText="1"/>
    </xf>
    <xf numFmtId="0" fontId="21" fillId="11" borderId="10" xfId="0" applyFont="1" applyFill="1" applyBorder="1" applyAlignment="1">
      <alignment horizontal="justify" vertical="top" wrapText="1"/>
    </xf>
    <xf numFmtId="0" fontId="21" fillId="11" borderId="10" xfId="0" applyFont="1" applyFill="1" applyBorder="1" applyAlignment="1">
      <alignment vertical="top" wrapText="1"/>
    </xf>
    <xf numFmtId="0" fontId="21" fillId="11" borderId="7" xfId="0" applyFont="1" applyFill="1" applyBorder="1" applyAlignment="1">
      <alignment horizontal="justify" vertical="top" wrapText="1"/>
    </xf>
    <xf numFmtId="0" fontId="21" fillId="11" borderId="11" xfId="0" applyFont="1" applyFill="1" applyBorder="1" applyAlignment="1">
      <alignment horizontal="justify" vertical="top" wrapText="1"/>
    </xf>
    <xf numFmtId="0" fontId="21" fillId="11" borderId="6" xfId="0" applyFont="1" applyFill="1" applyBorder="1" applyAlignment="1">
      <alignment horizontal="justify" vertical="top" wrapText="1"/>
    </xf>
    <xf numFmtId="0" fontId="21" fillId="11" borderId="12" xfId="0" applyFont="1" applyFill="1" applyBorder="1" applyAlignment="1">
      <alignment horizontal="justify" vertical="top" wrapText="1"/>
    </xf>
    <xf numFmtId="0" fontId="21" fillId="11" borderId="13" xfId="0" applyFont="1" applyFill="1" applyBorder="1" applyAlignment="1">
      <alignment vertical="top" wrapText="1"/>
    </xf>
    <xf numFmtId="0" fontId="18" fillId="11" borderId="39" xfId="0" applyFont="1" applyFill="1" applyBorder="1" applyAlignment="1">
      <alignment horizontal="center" vertical="top" wrapText="1"/>
    </xf>
    <xf numFmtId="0" fontId="10" fillId="11" borderId="23" xfId="0" applyFont="1" applyFill="1" applyBorder="1" applyAlignment="1">
      <alignment horizontal="center" vertical="top" wrapText="1"/>
    </xf>
    <xf numFmtId="0" fontId="18" fillId="11" borderId="38" xfId="0" applyFont="1" applyFill="1" applyBorder="1" applyAlignment="1">
      <alignment horizontal="left" vertical="top" wrapText="1"/>
    </xf>
    <xf numFmtId="0" fontId="10" fillId="11" borderId="1" xfId="0" applyFont="1" applyFill="1" applyBorder="1" applyAlignment="1">
      <alignment horizontal="center" vertical="top" wrapText="1"/>
    </xf>
    <xf numFmtId="0" fontId="10" fillId="11" borderId="33" xfId="0" applyFont="1" applyFill="1" applyBorder="1" applyAlignment="1">
      <alignment horizontal="left" vertical="top" wrapText="1"/>
    </xf>
    <xf numFmtId="49" fontId="10" fillId="11" borderId="3" xfId="0" applyNumberFormat="1" applyFont="1" applyFill="1" applyBorder="1" applyAlignment="1">
      <alignment horizontal="left" vertical="top" wrapText="1"/>
    </xf>
    <xf numFmtId="0" fontId="10" fillId="11" borderId="32" xfId="0" applyFont="1" applyFill="1" applyBorder="1" applyAlignment="1">
      <alignment horizontal="left" vertical="top" wrapText="1"/>
    </xf>
    <xf numFmtId="0" fontId="10" fillId="11" borderId="2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1" fillId="0" borderId="6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11" borderId="6" xfId="0" applyFont="1" applyFill="1" applyBorder="1" applyAlignment="1">
      <alignment vertical="top" wrapText="1"/>
    </xf>
    <xf numFmtId="0" fontId="21" fillId="11" borderId="13" xfId="0" applyFont="1" applyFill="1" applyBorder="1" applyAlignment="1">
      <alignment vertical="top" wrapText="1"/>
    </xf>
    <xf numFmtId="49" fontId="21" fillId="0" borderId="6" xfId="0" applyNumberFormat="1" applyFont="1" applyBorder="1" applyAlignment="1">
      <alignment vertical="top" wrapText="1"/>
    </xf>
    <xf numFmtId="49" fontId="21" fillId="0" borderId="13" xfId="0" applyNumberFormat="1" applyFont="1" applyBorder="1" applyAlignment="1">
      <alignment vertical="top" wrapText="1"/>
    </xf>
    <xf numFmtId="0" fontId="21" fillId="0" borderId="42" xfId="0" applyFont="1" applyBorder="1" applyAlignment="1">
      <alignment vertical="top" wrapText="1"/>
    </xf>
    <xf numFmtId="49" fontId="21" fillId="11" borderId="6" xfId="0" applyNumberFormat="1" applyFont="1" applyFill="1" applyBorder="1" applyAlignment="1">
      <alignment vertical="top" wrapText="1"/>
    </xf>
    <xf numFmtId="49" fontId="21" fillId="11" borderId="13" xfId="0" applyNumberFormat="1" applyFont="1" applyFill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49" fontId="21" fillId="11" borderId="12" xfId="0" applyNumberFormat="1" applyFont="1" applyFill="1" applyBorder="1" applyAlignment="1">
      <alignment vertical="top" wrapText="1"/>
    </xf>
    <xf numFmtId="0" fontId="21" fillId="0" borderId="6" xfId="0" applyFont="1" applyBorder="1" applyAlignment="1">
      <alignment horizontal="justify" vertical="top" wrapText="1"/>
    </xf>
    <xf numFmtId="0" fontId="21" fillId="0" borderId="13" xfId="0" applyFont="1" applyBorder="1" applyAlignment="1">
      <alignment horizontal="justify" vertical="top" wrapText="1"/>
    </xf>
    <xf numFmtId="49" fontId="21" fillId="0" borderId="6" xfId="0" applyNumberFormat="1" applyFont="1" applyBorder="1" applyAlignment="1">
      <alignment horizontal="justify" vertical="top" wrapText="1"/>
    </xf>
    <xf numFmtId="49" fontId="21" fillId="0" borderId="13" xfId="0" applyNumberFormat="1" applyFont="1" applyBorder="1" applyAlignment="1">
      <alignment horizontal="justify" vertical="top" wrapText="1"/>
    </xf>
    <xf numFmtId="0" fontId="21" fillId="0" borderId="12" xfId="0" applyFont="1" applyBorder="1" applyAlignment="1">
      <alignment horizontal="justify" vertical="top" wrapText="1"/>
    </xf>
    <xf numFmtId="49" fontId="21" fillId="0" borderId="12" xfId="0" applyNumberFormat="1" applyFont="1" applyBorder="1" applyAlignment="1">
      <alignment horizontal="justify" vertical="top" wrapText="1"/>
    </xf>
    <xf numFmtId="49" fontId="21" fillId="0" borderId="12" xfId="0" applyNumberFormat="1" applyFont="1" applyBorder="1" applyAlignment="1">
      <alignment vertical="top" wrapText="1"/>
    </xf>
    <xf numFmtId="14" fontId="21" fillId="0" borderId="6" xfId="0" applyNumberFormat="1" applyFont="1" applyBorder="1" applyAlignment="1">
      <alignment vertical="top" wrapText="1"/>
    </xf>
    <xf numFmtId="14" fontId="21" fillId="0" borderId="12" xfId="0" applyNumberFormat="1" applyFont="1" applyBorder="1" applyAlignment="1">
      <alignment vertical="top" wrapText="1"/>
    </xf>
    <xf numFmtId="14" fontId="21" fillId="0" borderId="13" xfId="0" applyNumberFormat="1" applyFont="1" applyBorder="1" applyAlignment="1">
      <alignment vertical="top" wrapText="1"/>
    </xf>
    <xf numFmtId="14" fontId="21" fillId="0" borderId="6" xfId="0" applyNumberFormat="1" applyFont="1" applyBorder="1" applyAlignment="1">
      <alignment horizontal="justify" vertical="top" wrapText="1"/>
    </xf>
    <xf numFmtId="14" fontId="21" fillId="0" borderId="13" xfId="0" applyNumberFormat="1" applyFont="1" applyBorder="1" applyAlignment="1">
      <alignment horizontal="justify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21" fillId="11" borderId="12" xfId="0" applyFont="1" applyFill="1" applyBorder="1" applyAlignment="1">
      <alignment vertical="top" wrapText="1"/>
    </xf>
    <xf numFmtId="0" fontId="21" fillId="11" borderId="6" xfId="0" applyFont="1" applyFill="1" applyBorder="1" applyAlignment="1">
      <alignment horizontal="justify" vertical="top" wrapText="1"/>
    </xf>
    <xf numFmtId="0" fontId="21" fillId="11" borderId="12" xfId="0" applyFont="1" applyFill="1" applyBorder="1" applyAlignment="1">
      <alignment horizontal="justify" vertical="top" wrapText="1"/>
    </xf>
    <xf numFmtId="0" fontId="21" fillId="11" borderId="13" xfId="0" applyFont="1" applyFill="1" applyBorder="1" applyAlignment="1">
      <alignment horizontal="justify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7" fillId="11" borderId="22" xfId="0" applyFont="1" applyFill="1" applyBorder="1" applyAlignment="1">
      <alignment horizontal="center" vertical="top" wrapText="1"/>
    </xf>
    <xf numFmtId="0" fontId="17" fillId="11" borderId="23" xfId="0" applyFont="1" applyFill="1" applyBorder="1" applyAlignment="1">
      <alignment horizontal="center" vertical="top" wrapText="1"/>
    </xf>
    <xf numFmtId="0" fontId="18" fillId="11" borderId="24" xfId="0" applyFont="1" applyFill="1" applyBorder="1" applyAlignment="1">
      <alignment horizontal="center" vertical="top" wrapText="1"/>
    </xf>
    <xf numFmtId="0" fontId="18" fillId="11" borderId="39" xfId="0" applyFont="1" applyFill="1" applyBorder="1" applyAlignment="1">
      <alignment horizontal="center" vertical="top" wrapText="1"/>
    </xf>
    <xf numFmtId="0" fontId="18" fillId="11" borderId="40" xfId="0" applyFont="1" applyFill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11" borderId="22" xfId="0" applyFont="1" applyFill="1" applyBorder="1" applyAlignment="1">
      <alignment horizontal="center" vertical="top" wrapText="1"/>
    </xf>
    <xf numFmtId="0" fontId="18" fillId="11" borderId="23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8" fillId="11" borderId="27" xfId="0" applyFont="1" applyFill="1" applyBorder="1" applyAlignment="1">
      <alignment horizontal="center" vertical="top" wrapText="1"/>
    </xf>
    <xf numFmtId="0" fontId="18" fillId="11" borderId="28" xfId="0" applyFont="1" applyFill="1" applyBorder="1" applyAlignment="1">
      <alignment horizontal="center" vertical="top" wrapText="1"/>
    </xf>
    <xf numFmtId="0" fontId="18" fillId="0" borderId="41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6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49" fontId="18" fillId="0" borderId="6" xfId="0" applyNumberFormat="1" applyFont="1" applyBorder="1" applyAlignment="1">
      <alignment vertical="top" wrapText="1"/>
    </xf>
    <xf numFmtId="49" fontId="18" fillId="0" borderId="13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opLeftCell="A16" zoomScale="75" zoomScaleNormal="75" workbookViewId="0">
      <selection activeCell="H25" sqref="H25"/>
    </sheetView>
  </sheetViews>
  <sheetFormatPr defaultRowHeight="15"/>
  <cols>
    <col min="1" max="1" width="15.85546875" style="1" customWidth="1"/>
    <col min="2" max="2" width="14.85546875" style="1" customWidth="1"/>
    <col min="3" max="3" width="8.7109375" style="1" customWidth="1"/>
    <col min="4" max="4" width="14.28515625" style="1" customWidth="1"/>
    <col min="5" max="5" width="16" style="1" customWidth="1"/>
    <col min="6" max="6" width="18.5703125" style="1" customWidth="1"/>
    <col min="7" max="7" width="11.140625" style="1" customWidth="1"/>
    <col min="8" max="9" width="12.5703125" style="1" customWidth="1"/>
    <col min="10" max="13" width="13.28515625" style="1" bestFit="1" customWidth="1"/>
    <col min="14" max="14" width="11.5703125" style="1" customWidth="1"/>
    <col min="15" max="15" width="10.85546875" style="1" customWidth="1"/>
    <col min="16" max="16" width="11.140625" style="1" customWidth="1"/>
    <col min="17" max="17" width="14.85546875" style="1" customWidth="1"/>
    <col min="18" max="18" width="12.28515625" style="1" customWidth="1"/>
    <col min="19" max="19" width="13.85546875" style="1" customWidth="1"/>
    <col min="20" max="20" width="11.28515625" style="1" customWidth="1"/>
    <col min="21" max="21" width="14.42578125" style="1" customWidth="1"/>
    <col min="22" max="22" width="11.85546875" style="1" customWidth="1"/>
    <col min="23" max="23" width="11.5703125" style="1" customWidth="1"/>
    <col min="24" max="24" width="11.85546875" style="1" customWidth="1"/>
    <col min="25" max="25" width="13.42578125" style="1" customWidth="1"/>
    <col min="26" max="26" width="45.140625" style="1" customWidth="1"/>
    <col min="27" max="27" width="22.42578125" style="1" customWidth="1"/>
    <col min="28" max="16384" width="9.140625" style="1"/>
  </cols>
  <sheetData>
    <row r="1" spans="1:27" ht="27" customHeight="1">
      <c r="A1" s="243" t="s">
        <v>138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</row>
    <row r="3" spans="1:27" ht="33" customHeight="1">
      <c r="A3" s="244" t="s">
        <v>122</v>
      </c>
      <c r="B3" s="244" t="s">
        <v>113</v>
      </c>
      <c r="C3" s="247" t="s">
        <v>139</v>
      </c>
      <c r="D3" s="247"/>
      <c r="E3" s="244" t="s">
        <v>141</v>
      </c>
      <c r="F3" s="244" t="s">
        <v>112</v>
      </c>
      <c r="G3" s="258" t="s">
        <v>131</v>
      </c>
      <c r="H3" s="259"/>
      <c r="I3" s="259"/>
      <c r="J3" s="259"/>
      <c r="K3" s="259"/>
      <c r="L3" s="259"/>
      <c r="M3" s="259"/>
      <c r="N3" s="259"/>
      <c r="O3" s="259"/>
      <c r="P3" s="247" t="s">
        <v>132</v>
      </c>
      <c r="Q3" s="247"/>
      <c r="R3" s="247"/>
      <c r="S3" s="247"/>
      <c r="T3" s="247"/>
      <c r="U3" s="247"/>
      <c r="V3" s="247"/>
      <c r="W3" s="247"/>
      <c r="X3" s="247"/>
      <c r="Y3" s="247"/>
      <c r="Z3" s="244" t="s">
        <v>140</v>
      </c>
      <c r="AA3" s="248" t="s">
        <v>129</v>
      </c>
    </row>
    <row r="4" spans="1:27" ht="18.75" customHeight="1">
      <c r="A4" s="245"/>
      <c r="B4" s="245"/>
      <c r="C4" s="244" t="s">
        <v>125</v>
      </c>
      <c r="D4" s="244" t="s">
        <v>134</v>
      </c>
      <c r="E4" s="245"/>
      <c r="F4" s="245"/>
      <c r="G4" s="244" t="s">
        <v>125</v>
      </c>
      <c r="H4" s="251" t="s">
        <v>121</v>
      </c>
      <c r="I4" s="252"/>
      <c r="J4" s="252"/>
      <c r="K4" s="252"/>
      <c r="L4" s="252"/>
      <c r="M4" s="252"/>
      <c r="N4" s="252"/>
      <c r="O4" s="253"/>
      <c r="P4" s="247" t="s">
        <v>125</v>
      </c>
      <c r="Q4" s="247" t="s">
        <v>121</v>
      </c>
      <c r="R4" s="247"/>
      <c r="S4" s="247"/>
      <c r="T4" s="247"/>
      <c r="U4" s="247"/>
      <c r="V4" s="247"/>
      <c r="W4" s="247"/>
      <c r="X4" s="247"/>
      <c r="Y4" s="247"/>
      <c r="Z4" s="245"/>
      <c r="AA4" s="249"/>
    </row>
    <row r="5" spans="1:27" ht="20.25" customHeight="1">
      <c r="A5" s="245"/>
      <c r="B5" s="245"/>
      <c r="C5" s="245"/>
      <c r="D5" s="245"/>
      <c r="E5" s="245"/>
      <c r="F5" s="245"/>
      <c r="G5" s="245"/>
      <c r="H5" s="244" t="s">
        <v>120</v>
      </c>
      <c r="I5" s="244" t="s">
        <v>156</v>
      </c>
      <c r="J5" s="244" t="s">
        <v>114</v>
      </c>
      <c r="K5" s="244" t="s">
        <v>115</v>
      </c>
      <c r="L5" s="244" t="s">
        <v>116</v>
      </c>
      <c r="M5" s="244" t="s">
        <v>117</v>
      </c>
      <c r="N5" s="244" t="s">
        <v>118</v>
      </c>
      <c r="O5" s="244" t="s">
        <v>119</v>
      </c>
      <c r="P5" s="247"/>
      <c r="Q5" s="247" t="s">
        <v>130</v>
      </c>
      <c r="R5" s="247" t="s">
        <v>126</v>
      </c>
      <c r="S5" s="247"/>
      <c r="T5" s="247" t="s">
        <v>127</v>
      </c>
      <c r="U5" s="247"/>
      <c r="V5" s="247" t="s">
        <v>128</v>
      </c>
      <c r="W5" s="247"/>
      <c r="X5" s="247" t="s">
        <v>133</v>
      </c>
      <c r="Y5" s="247"/>
      <c r="Z5" s="245"/>
      <c r="AA5" s="249"/>
    </row>
    <row r="6" spans="1:27" ht="67.5" customHeight="1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7"/>
      <c r="Q6" s="247"/>
      <c r="R6" s="4" t="s">
        <v>137</v>
      </c>
      <c r="S6" s="11" t="s">
        <v>135</v>
      </c>
      <c r="T6" s="4" t="s">
        <v>137</v>
      </c>
      <c r="U6" s="11" t="s">
        <v>135</v>
      </c>
      <c r="V6" s="4" t="s">
        <v>137</v>
      </c>
      <c r="W6" s="11" t="s">
        <v>135</v>
      </c>
      <c r="X6" s="4" t="s">
        <v>137</v>
      </c>
      <c r="Y6" s="11" t="s">
        <v>135</v>
      </c>
      <c r="Z6" s="246"/>
      <c r="AA6" s="250"/>
    </row>
    <row r="7" spans="1:27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7">
        <v>23</v>
      </c>
      <c r="X7" s="7">
        <v>24</v>
      </c>
      <c r="Y7" s="7">
        <v>25</v>
      </c>
      <c r="Z7" s="7">
        <v>26</v>
      </c>
      <c r="AA7" s="9">
        <v>27</v>
      </c>
    </row>
    <row r="8" spans="1:27" s="14" customFormat="1" ht="14.25">
      <c r="A8" s="5" t="s">
        <v>123</v>
      </c>
      <c r="B8" s="12">
        <v>241</v>
      </c>
      <c r="C8" s="12">
        <f>C11+C12+C13+C15+C16+C17</f>
        <v>233</v>
      </c>
      <c r="D8" s="12">
        <f>D11+D12+D13+D15+D16+D17</f>
        <v>210</v>
      </c>
      <c r="E8" s="12"/>
      <c r="F8" s="6"/>
      <c r="G8" s="15">
        <f>G11+G12+G13+G15+G16+G17</f>
        <v>412871.5</v>
      </c>
      <c r="H8" s="47">
        <v>0</v>
      </c>
      <c r="I8" s="47">
        <f t="shared" ref="I8:O8" si="0">I11+I12+I13+I15+I16+I17</f>
        <v>233424.3</v>
      </c>
      <c r="J8" s="47">
        <f t="shared" si="0"/>
        <v>18408.8</v>
      </c>
      <c r="K8" s="47">
        <f t="shared" si="0"/>
        <v>42077.5</v>
      </c>
      <c r="L8" s="47">
        <f t="shared" si="0"/>
        <v>27736.9</v>
      </c>
      <c r="M8" s="47">
        <f t="shared" si="0"/>
        <v>0</v>
      </c>
      <c r="N8" s="47">
        <f t="shared" si="0"/>
        <v>39767.800000000003</v>
      </c>
      <c r="O8" s="15">
        <f t="shared" si="0"/>
        <v>51456.2</v>
      </c>
      <c r="P8" s="47">
        <f>P12+P15+P16</f>
        <v>0</v>
      </c>
      <c r="Q8" s="47">
        <f>Q12+Q15+Q16</f>
        <v>0</v>
      </c>
      <c r="R8" s="47">
        <f>R12+R15+R16</f>
        <v>0</v>
      </c>
      <c r="S8" s="15"/>
      <c r="T8" s="37">
        <f>T12+T15</f>
        <v>0</v>
      </c>
      <c r="U8" s="37">
        <v>0</v>
      </c>
      <c r="V8" s="37">
        <f>V12+V15</f>
        <v>0</v>
      </c>
      <c r="W8" s="37">
        <f>W12+W15</f>
        <v>0</v>
      </c>
      <c r="X8" s="37">
        <f>X12+X15</f>
        <v>0</v>
      </c>
      <c r="Y8" s="37">
        <f>Y12+Y15</f>
        <v>0</v>
      </c>
      <c r="Z8" s="13"/>
      <c r="AA8" s="6"/>
    </row>
    <row r="9" spans="1:27">
      <c r="A9" s="6" t="s">
        <v>124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8"/>
      <c r="X9" s="8"/>
      <c r="Y9" s="8"/>
      <c r="Z9" s="8"/>
      <c r="AA9" s="2"/>
    </row>
    <row r="10" spans="1:27">
      <c r="A10" s="28"/>
      <c r="B10" s="260" t="s">
        <v>154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1"/>
      <c r="AA10" s="2"/>
    </row>
    <row r="11" spans="1:27" ht="60">
      <c r="A11" s="45">
        <v>1</v>
      </c>
      <c r="B11" s="2"/>
      <c r="C11" s="18">
        <v>27</v>
      </c>
      <c r="D11" s="18">
        <v>27</v>
      </c>
      <c r="E11" s="18" t="s">
        <v>142</v>
      </c>
      <c r="F11" s="17" t="s">
        <v>152</v>
      </c>
      <c r="G11" s="38">
        <f>H11+I11+J11+K11+L11+M11+N11+O11+P11+Q11+R11</f>
        <v>89351.2</v>
      </c>
      <c r="H11" s="34">
        <v>0</v>
      </c>
      <c r="I11" s="34">
        <v>73354.5</v>
      </c>
      <c r="J11" s="40">
        <v>2538.5</v>
      </c>
      <c r="K11" s="34">
        <v>5281.1</v>
      </c>
      <c r="L11" s="48">
        <v>4208</v>
      </c>
      <c r="M11" s="34">
        <v>0</v>
      </c>
      <c r="N11" s="40">
        <v>1985.7</v>
      </c>
      <c r="O11" s="40">
        <v>1983.4</v>
      </c>
      <c r="P11" s="34">
        <v>0</v>
      </c>
      <c r="Q11" s="34">
        <v>0</v>
      </c>
      <c r="R11" s="34">
        <v>0</v>
      </c>
      <c r="S11" s="10" t="s">
        <v>136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27"/>
      <c r="AA11" s="2"/>
    </row>
    <row r="12" spans="1:27" s="22" customFormat="1" ht="320.25" customHeight="1">
      <c r="A12" s="46">
        <v>2</v>
      </c>
      <c r="B12" s="23"/>
      <c r="C12" s="23">
        <v>33</v>
      </c>
      <c r="D12" s="23">
        <v>33</v>
      </c>
      <c r="E12" s="23" t="s">
        <v>142</v>
      </c>
      <c r="F12" s="36" t="s">
        <v>143</v>
      </c>
      <c r="G12" s="41">
        <f>SUM(H12+I12+J12+K12+L12+M12+N12+O12)</f>
        <v>43592.800000000003</v>
      </c>
      <c r="H12" s="32">
        <v>0</v>
      </c>
      <c r="I12" s="32">
        <v>0</v>
      </c>
      <c r="J12" s="32">
        <v>2686.4</v>
      </c>
      <c r="K12" s="32">
        <v>31505.3</v>
      </c>
      <c r="L12" s="32">
        <v>5879.3</v>
      </c>
      <c r="M12" s="32">
        <v>0</v>
      </c>
      <c r="N12" s="32">
        <v>1598.5</v>
      </c>
      <c r="O12" s="32">
        <v>1923.3</v>
      </c>
      <c r="P12" s="32">
        <v>0</v>
      </c>
      <c r="Q12" s="32">
        <v>0</v>
      </c>
      <c r="R12" s="32">
        <v>0</v>
      </c>
      <c r="S12" s="29" t="s">
        <v>136</v>
      </c>
      <c r="T12" s="32">
        <v>0</v>
      </c>
      <c r="U12" s="32">
        <v>0</v>
      </c>
      <c r="V12" s="33">
        <v>0</v>
      </c>
      <c r="W12" s="32">
        <v>0</v>
      </c>
      <c r="X12" s="32">
        <v>0</v>
      </c>
      <c r="Y12" s="32">
        <v>0</v>
      </c>
      <c r="Z12" s="20" t="s">
        <v>149</v>
      </c>
      <c r="AA12" s="21"/>
    </row>
    <row r="13" spans="1:27" ht="60">
      <c r="A13" s="45">
        <v>3</v>
      </c>
      <c r="B13" s="3"/>
      <c r="C13" s="18">
        <v>23</v>
      </c>
      <c r="D13" s="18">
        <v>0</v>
      </c>
      <c r="E13" s="18" t="s">
        <v>142</v>
      </c>
      <c r="F13" s="16" t="s">
        <v>148</v>
      </c>
      <c r="G13" s="42">
        <f>SUM(H13+I13+J13+K13+L13+M13+N13+O13)</f>
        <v>35859.1</v>
      </c>
      <c r="H13" s="43">
        <v>0</v>
      </c>
      <c r="I13" s="43">
        <v>0</v>
      </c>
      <c r="J13" s="44">
        <v>3318.4</v>
      </c>
      <c r="K13" s="43">
        <v>0</v>
      </c>
      <c r="L13" s="18">
        <v>65.7</v>
      </c>
      <c r="M13" s="18">
        <v>0</v>
      </c>
      <c r="N13" s="18">
        <v>853.7</v>
      </c>
      <c r="O13" s="44">
        <v>31621.3</v>
      </c>
      <c r="P13" s="34">
        <v>0</v>
      </c>
      <c r="Q13" s="34">
        <v>0</v>
      </c>
      <c r="R13" s="34">
        <v>0</v>
      </c>
      <c r="S13" s="10" t="s">
        <v>136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0" t="s">
        <v>151</v>
      </c>
      <c r="AA13" s="2"/>
    </row>
    <row r="14" spans="1:27">
      <c r="A14" s="255" t="s">
        <v>153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7"/>
      <c r="AA14" s="2"/>
    </row>
    <row r="15" spans="1:27" ht="151.5" customHeight="1">
      <c r="A15" s="45">
        <v>4</v>
      </c>
      <c r="B15" s="3"/>
      <c r="C15" s="18">
        <v>31</v>
      </c>
      <c r="D15" s="18">
        <v>31</v>
      </c>
      <c r="E15" s="18" t="s">
        <v>145</v>
      </c>
      <c r="F15" s="16" t="s">
        <v>144</v>
      </c>
      <c r="G15" s="38">
        <f>SUM(H15+I15+J15+K15+L15+M15+N15+O15)</f>
        <v>54164.299999999996</v>
      </c>
      <c r="H15" s="39">
        <v>0</v>
      </c>
      <c r="I15" s="39">
        <v>37467.699999999997</v>
      </c>
      <c r="J15" s="40">
        <v>2539.5</v>
      </c>
      <c r="K15" s="39">
        <v>5291.1</v>
      </c>
      <c r="L15" s="40">
        <v>4897.8999999999996</v>
      </c>
      <c r="M15" s="39">
        <v>0</v>
      </c>
      <c r="N15" s="40">
        <v>1985.7</v>
      </c>
      <c r="O15" s="40">
        <v>1982.4</v>
      </c>
      <c r="P15" s="34">
        <v>0</v>
      </c>
      <c r="Q15" s="34">
        <v>0</v>
      </c>
      <c r="R15" s="34">
        <v>0</v>
      </c>
      <c r="S15" s="31" t="s">
        <v>136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0" t="s">
        <v>151</v>
      </c>
      <c r="AA15" s="2"/>
    </row>
    <row r="16" spans="1:27" s="22" customFormat="1" ht="209.25" customHeight="1">
      <c r="A16" s="46">
        <v>5</v>
      </c>
      <c r="B16" s="19"/>
      <c r="C16" s="23">
        <v>31</v>
      </c>
      <c r="D16" s="23">
        <v>31</v>
      </c>
      <c r="E16" s="23" t="s">
        <v>145</v>
      </c>
      <c r="F16" s="24" t="s">
        <v>146</v>
      </c>
      <c r="G16" s="32">
        <f>SUM(H16+I16+J16+K16+L16+M16+N16+O16)</f>
        <v>25906.5</v>
      </c>
      <c r="H16" s="32">
        <v>0</v>
      </c>
      <c r="I16" s="32">
        <v>0</v>
      </c>
      <c r="J16" s="32">
        <v>3118.1</v>
      </c>
      <c r="K16" s="32">
        <v>0</v>
      </c>
      <c r="L16" s="32">
        <v>4209</v>
      </c>
      <c r="M16" s="32">
        <v>0</v>
      </c>
      <c r="N16" s="32">
        <v>14975.4</v>
      </c>
      <c r="O16" s="32">
        <v>3604</v>
      </c>
      <c r="P16" s="32">
        <v>0</v>
      </c>
      <c r="Q16" s="32">
        <v>0</v>
      </c>
      <c r="R16" s="32">
        <v>0</v>
      </c>
      <c r="S16" s="29" t="s">
        <v>136</v>
      </c>
      <c r="T16" s="32">
        <v>0</v>
      </c>
      <c r="U16" s="32">
        <v>0</v>
      </c>
      <c r="V16" s="32">
        <v>0</v>
      </c>
      <c r="W16" s="32">
        <v>0</v>
      </c>
      <c r="X16" s="33">
        <v>0</v>
      </c>
      <c r="Y16" s="32">
        <v>0</v>
      </c>
      <c r="Z16" s="35" t="s">
        <v>150</v>
      </c>
      <c r="AA16" s="25"/>
    </row>
    <row r="17" spans="1:27" s="22" customFormat="1" ht="216" customHeight="1">
      <c r="A17" s="46">
        <v>6</v>
      </c>
      <c r="B17" s="21"/>
      <c r="C17" s="23">
        <v>88</v>
      </c>
      <c r="D17" s="23">
        <v>88</v>
      </c>
      <c r="E17" s="23" t="s">
        <v>145</v>
      </c>
      <c r="F17" s="24" t="s">
        <v>147</v>
      </c>
      <c r="G17" s="32">
        <f>SUM(H17+I17+J17+K17+L17+M17+N17+O17)</f>
        <v>163997.59999999998</v>
      </c>
      <c r="H17" s="32">
        <v>0</v>
      </c>
      <c r="I17" s="32">
        <v>122602.1</v>
      </c>
      <c r="J17" s="32">
        <v>4207.8999999999996</v>
      </c>
      <c r="K17" s="32">
        <v>0</v>
      </c>
      <c r="L17" s="32">
        <v>8477</v>
      </c>
      <c r="M17" s="32">
        <v>0</v>
      </c>
      <c r="N17" s="32">
        <v>18368.8</v>
      </c>
      <c r="O17" s="32">
        <v>10341.799999999999</v>
      </c>
      <c r="P17" s="32">
        <v>0</v>
      </c>
      <c r="Q17" s="32">
        <v>0</v>
      </c>
      <c r="R17" s="32">
        <v>0</v>
      </c>
      <c r="S17" s="29" t="s">
        <v>136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5" t="s">
        <v>150</v>
      </c>
      <c r="AA17" s="26"/>
    </row>
    <row r="18" spans="1:27">
      <c r="A18" s="254" t="s">
        <v>157</v>
      </c>
      <c r="B18" s="254"/>
      <c r="C18" s="254"/>
      <c r="D18" s="254"/>
      <c r="E18" s="254"/>
      <c r="F18" s="254"/>
      <c r="G18" s="254"/>
      <c r="H18" s="254"/>
      <c r="I18" s="254"/>
    </row>
  </sheetData>
  <mergeCells count="32">
    <mergeCell ref="A18:I18"/>
    <mergeCell ref="L5:L6"/>
    <mergeCell ref="M5:M6"/>
    <mergeCell ref="N5:N6"/>
    <mergeCell ref="A14:Z14"/>
    <mergeCell ref="K5:K6"/>
    <mergeCell ref="Z3:Z6"/>
    <mergeCell ref="G3:O3"/>
    <mergeCell ref="R5:S5"/>
    <mergeCell ref="O5:O6"/>
    <mergeCell ref="T5:U5"/>
    <mergeCell ref="G4:G6"/>
    <mergeCell ref="F3:F6"/>
    <mergeCell ref="V5:W5"/>
    <mergeCell ref="B10:Z10"/>
    <mergeCell ref="C4:C6"/>
    <mergeCell ref="A1:AA1"/>
    <mergeCell ref="A3:A6"/>
    <mergeCell ref="B3:B6"/>
    <mergeCell ref="C3:D3"/>
    <mergeCell ref="E3:E6"/>
    <mergeCell ref="X5:Y5"/>
    <mergeCell ref="AA3:AA6"/>
    <mergeCell ref="J5:J6"/>
    <mergeCell ref="D4:D6"/>
    <mergeCell ref="H4:O4"/>
    <mergeCell ref="Q4:Y4"/>
    <mergeCell ref="Q5:Q6"/>
    <mergeCell ref="H5:H6"/>
    <mergeCell ref="I5:I6"/>
    <mergeCell ref="P3:Y3"/>
    <mergeCell ref="P4:P6"/>
  </mergeCells>
  <phoneticPr fontId="8" type="noConversion"/>
  <pageMargins left="0.70866141732283472" right="0.70866141732283472" top="0.74803149606299213" bottom="0.74803149606299213" header="0.31496062992125984" footer="0.31496062992125984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F6" sqref="F6"/>
    </sheetView>
  </sheetViews>
  <sheetFormatPr defaultRowHeight="15.75"/>
  <cols>
    <col min="1" max="1" width="12.140625" style="49" customWidth="1"/>
    <col min="2" max="2" width="43.42578125" style="49" customWidth="1"/>
    <col min="3" max="3" width="19.42578125" style="49" customWidth="1"/>
    <col min="4" max="4" width="26" style="50" customWidth="1"/>
    <col min="5" max="16384" width="9.140625" style="50"/>
  </cols>
  <sheetData>
    <row r="1" spans="1:4" ht="43.5" customHeight="1">
      <c r="A1" s="262" t="s">
        <v>175</v>
      </c>
      <c r="B1" s="262"/>
      <c r="C1" s="262"/>
      <c r="D1" s="262"/>
    </row>
    <row r="3" spans="1:4">
      <c r="A3" s="52" t="s">
        <v>155</v>
      </c>
      <c r="B3" s="52" t="s">
        <v>177</v>
      </c>
      <c r="C3" s="52" t="s">
        <v>178</v>
      </c>
      <c r="D3" s="51" t="s">
        <v>179</v>
      </c>
    </row>
    <row r="4" spans="1:4" ht="51" customHeight="1">
      <c r="A4" s="54" t="s">
        <v>160</v>
      </c>
      <c r="B4" s="52" t="s">
        <v>180</v>
      </c>
      <c r="C4" s="52" t="s">
        <v>161</v>
      </c>
      <c r="D4" s="51"/>
    </row>
    <row r="5" spans="1:4" ht="47.25">
      <c r="A5" s="54">
        <v>42333</v>
      </c>
      <c r="B5" s="52" t="s">
        <v>162</v>
      </c>
      <c r="C5" s="52" t="s">
        <v>165</v>
      </c>
      <c r="D5" s="51"/>
    </row>
    <row r="6" spans="1:4" ht="31.5">
      <c r="A6" s="54">
        <v>42334</v>
      </c>
      <c r="B6" s="52" t="s">
        <v>158</v>
      </c>
      <c r="C6" s="52" t="s">
        <v>163</v>
      </c>
      <c r="D6" s="51"/>
    </row>
    <row r="7" spans="1:4" ht="31.5">
      <c r="A7" s="54">
        <v>42335</v>
      </c>
      <c r="B7" s="52" t="s">
        <v>159</v>
      </c>
      <c r="C7" s="52" t="s">
        <v>164</v>
      </c>
      <c r="D7" s="51"/>
    </row>
    <row r="8" spans="1:4">
      <c r="A8" s="54">
        <v>42335</v>
      </c>
      <c r="B8" s="52" t="s">
        <v>168</v>
      </c>
      <c r="C8" s="52" t="s">
        <v>169</v>
      </c>
      <c r="D8" s="51"/>
    </row>
    <row r="9" spans="1:4">
      <c r="A9" s="54">
        <v>42336</v>
      </c>
      <c r="B9" s="52" t="s">
        <v>170</v>
      </c>
      <c r="C9" s="52" t="s">
        <v>165</v>
      </c>
      <c r="D9" s="51"/>
    </row>
    <row r="10" spans="1:4" ht="47.25">
      <c r="A10" s="54">
        <v>42338</v>
      </c>
      <c r="B10" s="52" t="s">
        <v>166</v>
      </c>
      <c r="C10" s="52" t="s">
        <v>171</v>
      </c>
      <c r="D10" s="51"/>
    </row>
    <row r="11" spans="1:4" ht="47.25">
      <c r="A11" s="54">
        <v>42339</v>
      </c>
      <c r="B11" s="52" t="s">
        <v>167</v>
      </c>
      <c r="C11" s="52" t="s">
        <v>171</v>
      </c>
      <c r="D11" s="51"/>
    </row>
    <row r="12" spans="1:4" ht="31.5">
      <c r="A12" s="54">
        <v>42345</v>
      </c>
      <c r="B12" s="52" t="s">
        <v>172</v>
      </c>
      <c r="C12" s="52" t="s">
        <v>176</v>
      </c>
      <c r="D12" s="51"/>
    </row>
    <row r="13" spans="1:4" ht="24.75" customHeight="1">
      <c r="A13" s="54">
        <v>42345</v>
      </c>
      <c r="B13" s="52" t="s">
        <v>173</v>
      </c>
      <c r="C13" s="52" t="s">
        <v>174</v>
      </c>
      <c r="D13" s="51"/>
    </row>
    <row r="14" spans="1:4">
      <c r="B14" s="53"/>
    </row>
    <row r="15" spans="1:4">
      <c r="B15" s="53"/>
    </row>
    <row r="16" spans="1:4">
      <c r="B16" s="53"/>
    </row>
    <row r="17" spans="2:2">
      <c r="B17" s="53"/>
    </row>
    <row r="18" spans="2:2">
      <c r="B18" s="53"/>
    </row>
  </sheetData>
  <mergeCells count="1">
    <mergeCell ref="A1:D1"/>
  </mergeCells>
  <phoneticPr fontId="8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97"/>
  <sheetViews>
    <sheetView tabSelected="1" view="pageBreakPreview" zoomScale="60" zoomScaleNormal="75" workbookViewId="0">
      <pane ySplit="2" topLeftCell="A317" activePane="bottomLeft" state="frozen"/>
      <selection pane="bottomLeft" activeCell="I11" sqref="I11"/>
    </sheetView>
  </sheetViews>
  <sheetFormatPr defaultRowHeight="18.75"/>
  <cols>
    <col min="1" max="1" width="9.140625" style="119"/>
    <col min="2" max="2" width="45.7109375" style="55" customWidth="1"/>
    <col min="3" max="3" width="16.28515625" style="56" customWidth="1"/>
    <col min="4" max="4" width="29" style="55" customWidth="1"/>
    <col min="5" max="5" width="30.140625" style="55" customWidth="1"/>
    <col min="6" max="6" width="30.7109375" style="55" customWidth="1"/>
    <col min="7" max="7" width="18.140625" style="61" customWidth="1"/>
    <col min="8" max="8" width="12" style="65" hidden="1" customWidth="1"/>
    <col min="9" max="9" width="45.7109375" style="55" customWidth="1"/>
    <col min="10" max="12" width="9.140625" style="55" customWidth="1"/>
    <col min="13" max="16384" width="9.140625" style="57"/>
  </cols>
  <sheetData>
    <row r="1" spans="1:12" ht="50.25" customHeight="1" thickBot="1">
      <c r="A1" s="159"/>
      <c r="B1" s="263" t="s">
        <v>194</v>
      </c>
      <c r="C1" s="264"/>
      <c r="D1" s="264"/>
      <c r="E1" s="264"/>
      <c r="F1" s="264"/>
      <c r="G1" s="58"/>
      <c r="H1" s="71"/>
      <c r="I1" s="59"/>
    </row>
    <row r="2" spans="1:12" ht="77.25" customHeight="1" thickBot="1">
      <c r="A2" s="160" t="s">
        <v>0</v>
      </c>
      <c r="B2" s="120" t="s">
        <v>1</v>
      </c>
      <c r="C2" s="121" t="s">
        <v>2</v>
      </c>
      <c r="D2" s="120" t="s">
        <v>3</v>
      </c>
      <c r="E2" s="120" t="s">
        <v>107</v>
      </c>
      <c r="F2" s="120" t="s">
        <v>4</v>
      </c>
      <c r="G2" s="122" t="s">
        <v>5</v>
      </c>
      <c r="H2" s="73"/>
      <c r="I2" s="59"/>
    </row>
    <row r="3" spans="1:12" ht="32.25" thickBot="1">
      <c r="A3" s="161">
        <v>1</v>
      </c>
      <c r="B3" s="123" t="s">
        <v>6</v>
      </c>
      <c r="C3" s="124" t="s">
        <v>95</v>
      </c>
      <c r="D3" s="123" t="s">
        <v>7</v>
      </c>
      <c r="E3" s="123" t="s">
        <v>108</v>
      </c>
      <c r="F3" s="123" t="s">
        <v>8</v>
      </c>
      <c r="G3" s="125" t="s">
        <v>34</v>
      </c>
      <c r="H3" s="72"/>
    </row>
    <row r="4" spans="1:12" ht="32.25" thickBot="1">
      <c r="A4" s="162">
        <v>2</v>
      </c>
      <c r="B4" s="94" t="s">
        <v>198</v>
      </c>
      <c r="C4" s="182" t="s">
        <v>95</v>
      </c>
      <c r="D4" s="93" t="s">
        <v>7</v>
      </c>
      <c r="E4" s="93" t="s">
        <v>199</v>
      </c>
      <c r="F4" s="93" t="s">
        <v>200</v>
      </c>
      <c r="G4" s="93" t="s">
        <v>27</v>
      </c>
      <c r="I4" s="87"/>
    </row>
    <row r="5" spans="1:12" ht="32.25" thickBot="1">
      <c r="A5" s="162">
        <v>3</v>
      </c>
      <c r="B5" s="94" t="s">
        <v>201</v>
      </c>
      <c r="C5" s="95">
        <v>42761</v>
      </c>
      <c r="D5" s="93" t="s">
        <v>189</v>
      </c>
      <c r="E5" s="93" t="s">
        <v>202</v>
      </c>
      <c r="F5" s="93" t="s">
        <v>44</v>
      </c>
      <c r="G5" s="93" t="s">
        <v>27</v>
      </c>
      <c r="I5" s="87"/>
    </row>
    <row r="6" spans="1:12" s="76" customFormat="1" ht="21" customHeight="1" thickBot="1">
      <c r="A6" s="163"/>
      <c r="B6" s="127"/>
      <c r="C6" s="128" t="s">
        <v>181</v>
      </c>
      <c r="D6" s="127"/>
      <c r="E6" s="127"/>
      <c r="F6" s="127"/>
      <c r="G6" s="223"/>
      <c r="H6" s="222"/>
      <c r="I6" s="75"/>
      <c r="J6" s="75"/>
      <c r="K6" s="75"/>
      <c r="L6" s="75"/>
    </row>
    <row r="7" spans="1:12" s="64" customFormat="1" ht="54.75" customHeight="1">
      <c r="A7" s="297">
        <v>1</v>
      </c>
      <c r="B7" s="89" t="s">
        <v>22</v>
      </c>
      <c r="C7" s="180" t="s">
        <v>208</v>
      </c>
      <c r="D7" s="89" t="s">
        <v>17</v>
      </c>
      <c r="E7" s="90" t="s">
        <v>195</v>
      </c>
      <c r="F7" s="89" t="s">
        <v>23</v>
      </c>
      <c r="G7" s="89" t="s">
        <v>9</v>
      </c>
      <c r="H7" s="66"/>
      <c r="I7" s="63"/>
      <c r="J7" s="63"/>
      <c r="K7" s="63"/>
      <c r="L7" s="63"/>
    </row>
    <row r="8" spans="1:12" s="64" customFormat="1" ht="19.5" thickBot="1">
      <c r="A8" s="299"/>
      <c r="B8" s="99"/>
      <c r="C8" s="100"/>
      <c r="D8" s="99"/>
      <c r="E8" s="91" t="s">
        <v>196</v>
      </c>
      <c r="F8" s="99"/>
      <c r="G8" s="99"/>
      <c r="H8" s="66"/>
      <c r="I8" s="63"/>
      <c r="J8" s="63"/>
      <c r="K8" s="63"/>
      <c r="L8" s="63"/>
    </row>
    <row r="9" spans="1:12" s="64" customFormat="1">
      <c r="A9" s="297">
        <v>2</v>
      </c>
      <c r="B9" s="265" t="s">
        <v>31</v>
      </c>
      <c r="C9" s="269" t="s">
        <v>208</v>
      </c>
      <c r="D9" s="265" t="s">
        <v>32</v>
      </c>
      <c r="E9" s="90" t="s">
        <v>195</v>
      </c>
      <c r="F9" s="265" t="s">
        <v>33</v>
      </c>
      <c r="G9" s="265" t="s">
        <v>39</v>
      </c>
      <c r="H9" s="66"/>
      <c r="I9" s="63"/>
      <c r="J9" s="63"/>
      <c r="K9" s="63"/>
      <c r="L9" s="63"/>
    </row>
    <row r="10" spans="1:12" ht="62.25" customHeight="1" thickBot="1">
      <c r="A10" s="299"/>
      <c r="B10" s="266"/>
      <c r="C10" s="270"/>
      <c r="D10" s="266"/>
      <c r="E10" s="91" t="s">
        <v>196</v>
      </c>
      <c r="F10" s="266"/>
      <c r="G10" s="266"/>
    </row>
    <row r="11" spans="1:12" ht="63.75" thickBot="1">
      <c r="A11" s="162">
        <v>3</v>
      </c>
      <c r="B11" s="92" t="s">
        <v>197</v>
      </c>
      <c r="C11" s="181" t="s">
        <v>208</v>
      </c>
      <c r="D11" s="93" t="s">
        <v>19</v>
      </c>
      <c r="E11" s="93" t="s">
        <v>20</v>
      </c>
      <c r="F11" s="93" t="s">
        <v>21</v>
      </c>
      <c r="G11" s="93" t="s">
        <v>14</v>
      </c>
    </row>
    <row r="12" spans="1:12" ht="32.25" thickBot="1">
      <c r="A12" s="162">
        <v>4</v>
      </c>
      <c r="B12" s="94" t="s">
        <v>203</v>
      </c>
      <c r="C12" s="96" t="s">
        <v>204</v>
      </c>
      <c r="D12" s="93" t="s">
        <v>7</v>
      </c>
      <c r="E12" s="93" t="s">
        <v>205</v>
      </c>
      <c r="F12" s="93" t="s">
        <v>206</v>
      </c>
      <c r="G12" s="93" t="s">
        <v>27</v>
      </c>
      <c r="H12" s="65" t="s">
        <v>97</v>
      </c>
    </row>
    <row r="13" spans="1:12" ht="77.25" customHeight="1" thickBot="1">
      <c r="A13" s="166">
        <v>5</v>
      </c>
      <c r="B13" s="178" t="s">
        <v>207</v>
      </c>
      <c r="C13" s="179" t="s">
        <v>208</v>
      </c>
      <c r="D13" s="178" t="s">
        <v>10</v>
      </c>
      <c r="E13" s="178" t="s">
        <v>109</v>
      </c>
      <c r="F13" s="178" t="s">
        <v>12</v>
      </c>
      <c r="G13" s="221" t="s">
        <v>34</v>
      </c>
      <c r="H13" s="65" t="s">
        <v>97</v>
      </c>
    </row>
    <row r="14" spans="1:12" ht="78.75" customHeight="1">
      <c r="A14" s="311">
        <v>6</v>
      </c>
      <c r="B14" s="265" t="s">
        <v>530</v>
      </c>
      <c r="C14" s="313" t="s">
        <v>531</v>
      </c>
      <c r="D14" s="265" t="s">
        <v>7</v>
      </c>
      <c r="E14" s="90" t="s">
        <v>216</v>
      </c>
      <c r="F14" s="265" t="s">
        <v>533</v>
      </c>
      <c r="G14" s="316"/>
      <c r="H14" s="197"/>
      <c r="I14" s="198"/>
    </row>
    <row r="15" spans="1:12" ht="17.25" customHeight="1">
      <c r="A15" s="305"/>
      <c r="B15" s="274"/>
      <c r="C15" s="314"/>
      <c r="D15" s="274"/>
      <c r="E15" s="97" t="s">
        <v>186</v>
      </c>
      <c r="F15" s="274"/>
      <c r="G15" s="316"/>
      <c r="H15" s="197"/>
      <c r="I15" s="198"/>
    </row>
    <row r="16" spans="1:12" ht="17.25" customHeight="1">
      <c r="A16" s="305"/>
      <c r="B16" s="274"/>
      <c r="C16" s="314"/>
      <c r="D16" s="274"/>
      <c r="E16" s="97" t="s">
        <v>11</v>
      </c>
      <c r="F16" s="274"/>
      <c r="G16" s="316"/>
      <c r="H16" s="197"/>
      <c r="I16" s="198"/>
    </row>
    <row r="17" spans="1:33" ht="33.75" customHeight="1">
      <c r="A17" s="305"/>
      <c r="B17" s="274"/>
      <c r="C17" s="314"/>
      <c r="D17" s="274"/>
      <c r="E17" s="97" t="s">
        <v>532</v>
      </c>
      <c r="F17" s="274"/>
      <c r="G17" s="316"/>
      <c r="H17" s="197"/>
      <c r="I17" s="198"/>
    </row>
    <row r="18" spans="1:33" ht="16.5" customHeight="1">
      <c r="A18" s="305"/>
      <c r="B18" s="274"/>
      <c r="C18" s="314"/>
      <c r="D18" s="274"/>
      <c r="E18" s="97" t="s">
        <v>195</v>
      </c>
      <c r="F18" s="274"/>
      <c r="G18" s="316"/>
      <c r="H18" s="197"/>
      <c r="I18" s="198"/>
    </row>
    <row r="19" spans="1:33" ht="16.5" customHeight="1" thickBot="1">
      <c r="A19" s="312"/>
      <c r="B19" s="266"/>
      <c r="C19" s="315"/>
      <c r="D19" s="266"/>
      <c r="E19" s="91" t="s">
        <v>223</v>
      </c>
      <c r="F19" s="266"/>
      <c r="G19" s="317"/>
      <c r="H19" s="197"/>
      <c r="I19" s="198"/>
    </row>
    <row r="20" spans="1:33" s="78" customFormat="1">
      <c r="A20" s="164"/>
      <c r="B20" s="129"/>
      <c r="C20" s="130" t="s">
        <v>30</v>
      </c>
      <c r="D20" s="129"/>
      <c r="E20" s="129"/>
      <c r="F20" s="129"/>
      <c r="G20" s="220"/>
      <c r="H20" s="218"/>
      <c r="I20" s="219"/>
      <c r="J20" s="77"/>
      <c r="K20" s="77"/>
      <c r="L20" s="77"/>
    </row>
    <row r="21" spans="1:33" s="60" customFormat="1" ht="56.25" customHeight="1" thickBot="1">
      <c r="A21" s="162">
        <v>1</v>
      </c>
      <c r="B21" s="126" t="s">
        <v>16</v>
      </c>
      <c r="C21" s="126" t="s">
        <v>63</v>
      </c>
      <c r="D21" s="126" t="s">
        <v>17</v>
      </c>
      <c r="E21" s="126" t="s">
        <v>108</v>
      </c>
      <c r="F21" s="126" t="s">
        <v>18</v>
      </c>
      <c r="G21" s="131" t="s">
        <v>34</v>
      </c>
      <c r="H21" s="215" t="s">
        <v>96</v>
      </c>
      <c r="I21" s="216"/>
      <c r="J21" s="63"/>
      <c r="K21" s="63"/>
      <c r="L21" s="63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</row>
    <row r="22" spans="1:33" s="60" customFormat="1" ht="66.75" customHeight="1" thickBot="1">
      <c r="A22" s="162">
        <v>2</v>
      </c>
      <c r="B22" s="126" t="s">
        <v>209</v>
      </c>
      <c r="C22" s="92" t="s">
        <v>210</v>
      </c>
      <c r="D22" s="93" t="s">
        <v>7</v>
      </c>
      <c r="E22" s="126" t="s">
        <v>214</v>
      </c>
      <c r="F22" s="126" t="s">
        <v>213</v>
      </c>
      <c r="G22" s="131"/>
      <c r="H22" s="215"/>
      <c r="I22" s="216"/>
      <c r="J22" s="63"/>
      <c r="K22" s="63"/>
      <c r="L22" s="63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</row>
    <row r="23" spans="1:33" s="60" customFormat="1" ht="56.25" customHeight="1">
      <c r="A23" s="297">
        <v>3</v>
      </c>
      <c r="B23" s="265" t="s">
        <v>215</v>
      </c>
      <c r="C23" s="269" t="s">
        <v>505</v>
      </c>
      <c r="D23" s="265" t="s">
        <v>186</v>
      </c>
      <c r="E23" s="90" t="s">
        <v>216</v>
      </c>
      <c r="F23" s="265" t="s">
        <v>13</v>
      </c>
      <c r="G23" s="271" t="s">
        <v>14</v>
      </c>
      <c r="H23" s="215"/>
      <c r="I23" s="216"/>
      <c r="J23" s="63"/>
      <c r="K23" s="63"/>
      <c r="L23" s="63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</row>
    <row r="24" spans="1:33" s="60" customFormat="1" ht="21.75" customHeight="1" thickBot="1">
      <c r="A24" s="299"/>
      <c r="B24" s="266"/>
      <c r="C24" s="270"/>
      <c r="D24" s="266"/>
      <c r="E24" s="91" t="s">
        <v>186</v>
      </c>
      <c r="F24" s="266"/>
      <c r="G24" s="266"/>
      <c r="H24" s="66"/>
      <c r="I24" s="63"/>
      <c r="J24" s="63"/>
      <c r="K24" s="63"/>
      <c r="L24" s="63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</row>
    <row r="25" spans="1:33" s="60" customFormat="1">
      <c r="A25" s="297">
        <v>4</v>
      </c>
      <c r="B25" s="265" t="s">
        <v>217</v>
      </c>
      <c r="C25" s="265" t="s">
        <v>218</v>
      </c>
      <c r="D25" s="265" t="s">
        <v>7</v>
      </c>
      <c r="E25" s="90" t="s">
        <v>211</v>
      </c>
      <c r="F25" s="265" t="s">
        <v>213</v>
      </c>
      <c r="G25" s="308"/>
      <c r="H25" s="217"/>
      <c r="I25" s="63"/>
      <c r="J25" s="63"/>
      <c r="K25" s="63"/>
      <c r="L25" s="63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</row>
    <row r="26" spans="1:33" s="60" customFormat="1" ht="31.5">
      <c r="A26" s="299"/>
      <c r="B26" s="274"/>
      <c r="C26" s="274"/>
      <c r="D26" s="274"/>
      <c r="E26" s="97" t="s">
        <v>212</v>
      </c>
      <c r="F26" s="274"/>
      <c r="G26" s="318"/>
      <c r="H26" s="217"/>
      <c r="I26" s="63"/>
      <c r="J26" s="63"/>
      <c r="K26" s="63"/>
      <c r="L26" s="63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</row>
    <row r="27" spans="1:33" s="60" customFormat="1" ht="0.75" customHeight="1" thickBot="1">
      <c r="A27" s="162">
        <v>8</v>
      </c>
      <c r="B27" s="266"/>
      <c r="C27" s="266"/>
      <c r="D27" s="266"/>
      <c r="E27" s="91"/>
      <c r="F27" s="266"/>
      <c r="G27" s="131"/>
      <c r="H27" s="66"/>
      <c r="I27" s="88"/>
      <c r="J27" s="63"/>
      <c r="K27" s="63"/>
      <c r="L27" s="63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</row>
    <row r="28" spans="1:33">
      <c r="A28" s="297">
        <v>5</v>
      </c>
      <c r="B28" s="265" t="s">
        <v>35</v>
      </c>
      <c r="C28" s="265" t="s">
        <v>219</v>
      </c>
      <c r="D28" s="265" t="s">
        <v>7</v>
      </c>
      <c r="E28" s="90" t="s">
        <v>220</v>
      </c>
      <c r="F28" s="265" t="s">
        <v>8</v>
      </c>
      <c r="G28" s="265" t="s">
        <v>14</v>
      </c>
      <c r="H28" s="66"/>
      <c r="I28" s="63"/>
      <c r="J28" s="63"/>
      <c r="K28" s="63"/>
      <c r="L28" s="63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</row>
    <row r="29" spans="1:33" ht="48" thickBot="1">
      <c r="A29" s="299"/>
      <c r="B29" s="266"/>
      <c r="C29" s="266"/>
      <c r="D29" s="266"/>
      <c r="E29" s="91" t="s">
        <v>221</v>
      </c>
      <c r="F29" s="266"/>
      <c r="G29" s="266"/>
      <c r="H29" s="66"/>
      <c r="I29" s="63"/>
      <c r="J29" s="63"/>
      <c r="K29" s="63"/>
      <c r="L29" s="63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</row>
    <row r="30" spans="1:33">
      <c r="A30" s="297">
        <v>6</v>
      </c>
      <c r="B30" s="265" t="s">
        <v>36</v>
      </c>
      <c r="C30" s="265" t="s">
        <v>222</v>
      </c>
      <c r="D30" s="265" t="s">
        <v>7</v>
      </c>
      <c r="E30" s="90" t="s">
        <v>195</v>
      </c>
      <c r="F30" s="265" t="s">
        <v>37</v>
      </c>
      <c r="G30" s="265" t="s">
        <v>34</v>
      </c>
      <c r="H30" s="66"/>
      <c r="I30" s="63"/>
      <c r="J30" s="63"/>
      <c r="K30" s="63"/>
      <c r="L30" s="63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</row>
    <row r="31" spans="1:33" ht="19.5" thickBot="1">
      <c r="A31" s="299"/>
      <c r="B31" s="266"/>
      <c r="C31" s="266"/>
      <c r="D31" s="266"/>
      <c r="E31" s="91" t="s">
        <v>223</v>
      </c>
      <c r="F31" s="266"/>
      <c r="G31" s="266"/>
      <c r="H31" s="66"/>
      <c r="I31" s="63"/>
      <c r="J31" s="63"/>
      <c r="K31" s="63"/>
      <c r="L31" s="63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</row>
    <row r="32" spans="1:33" ht="69" customHeight="1">
      <c r="A32" s="297">
        <v>7</v>
      </c>
      <c r="B32" s="265" t="s">
        <v>193</v>
      </c>
      <c r="C32" s="272" t="s">
        <v>505</v>
      </c>
      <c r="D32" s="265" t="s">
        <v>17</v>
      </c>
      <c r="E32" s="90" t="s">
        <v>224</v>
      </c>
      <c r="F32" s="265" t="s">
        <v>38</v>
      </c>
      <c r="G32" s="265" t="s">
        <v>39</v>
      </c>
      <c r="H32" s="66"/>
      <c r="I32" s="88"/>
      <c r="J32" s="63"/>
      <c r="K32" s="63"/>
      <c r="L32" s="63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</row>
    <row r="33" spans="1:33" ht="69" customHeight="1" thickBot="1">
      <c r="A33" s="299"/>
      <c r="B33" s="266"/>
      <c r="C33" s="273"/>
      <c r="D33" s="266"/>
      <c r="E33" s="91" t="s">
        <v>225</v>
      </c>
      <c r="F33" s="266"/>
      <c r="G33" s="266"/>
      <c r="H33" s="66"/>
      <c r="I33" s="88"/>
      <c r="J33" s="63"/>
      <c r="K33" s="63"/>
      <c r="L33" s="63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</row>
    <row r="34" spans="1:33">
      <c r="A34" s="297">
        <v>8</v>
      </c>
      <c r="B34" s="89" t="s">
        <v>226</v>
      </c>
      <c r="C34" s="272" t="s">
        <v>505</v>
      </c>
      <c r="D34" s="265" t="s">
        <v>229</v>
      </c>
      <c r="E34" s="90" t="s">
        <v>230</v>
      </c>
      <c r="F34" s="265" t="s">
        <v>232</v>
      </c>
      <c r="G34" s="265" t="s">
        <v>11</v>
      </c>
      <c r="H34" s="66"/>
      <c r="I34" s="63"/>
      <c r="J34" s="63"/>
      <c r="K34" s="63"/>
      <c r="L34" s="63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</row>
    <row r="35" spans="1:33" ht="50.25" customHeight="1">
      <c r="A35" s="298"/>
      <c r="B35" s="98" t="s">
        <v>227</v>
      </c>
      <c r="C35" s="275"/>
      <c r="D35" s="274"/>
      <c r="E35" s="97" t="s">
        <v>231</v>
      </c>
      <c r="F35" s="274"/>
      <c r="G35" s="274"/>
      <c r="H35" s="66"/>
      <c r="I35" s="63"/>
      <c r="J35" s="63"/>
      <c r="K35" s="63"/>
      <c r="L35" s="63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</row>
    <row r="36" spans="1:33" ht="20.25" customHeight="1" thickBot="1">
      <c r="A36" s="299"/>
      <c r="B36" s="99" t="s">
        <v>228</v>
      </c>
      <c r="C36" s="273"/>
      <c r="D36" s="266"/>
      <c r="E36" s="132"/>
      <c r="F36" s="266"/>
      <c r="G36" s="266"/>
      <c r="H36" s="66"/>
      <c r="I36" s="88"/>
      <c r="J36" s="63"/>
      <c r="K36" s="63"/>
      <c r="L36" s="63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</row>
    <row r="37" spans="1:33" ht="66" customHeight="1" thickBot="1">
      <c r="A37" s="162">
        <v>9</v>
      </c>
      <c r="B37" s="126" t="s">
        <v>188</v>
      </c>
      <c r="C37" s="133" t="s">
        <v>110</v>
      </c>
      <c r="D37" s="126" t="s">
        <v>43</v>
      </c>
      <c r="E37" s="126" t="s">
        <v>111</v>
      </c>
      <c r="F37" s="126" t="s">
        <v>26</v>
      </c>
      <c r="G37" s="131" t="s">
        <v>11</v>
      </c>
      <c r="H37" s="66"/>
      <c r="I37" s="63"/>
      <c r="J37" s="63"/>
      <c r="K37" s="63"/>
      <c r="L37" s="63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</row>
    <row r="38" spans="1:33" ht="56.25" customHeight="1">
      <c r="A38" s="297">
        <v>10</v>
      </c>
      <c r="B38" s="89" t="s">
        <v>233</v>
      </c>
      <c r="C38" s="272" t="s">
        <v>505</v>
      </c>
      <c r="D38" s="265" t="s">
        <v>42</v>
      </c>
      <c r="E38" s="90" t="s">
        <v>235</v>
      </c>
      <c r="F38" s="265" t="s">
        <v>26</v>
      </c>
      <c r="G38" s="265" t="s">
        <v>11</v>
      </c>
      <c r="H38" s="66"/>
      <c r="I38" s="63"/>
      <c r="J38" s="63"/>
      <c r="K38" s="63"/>
      <c r="L38" s="63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</row>
    <row r="39" spans="1:33" ht="31.5" customHeight="1" thickBot="1">
      <c r="A39" s="299"/>
      <c r="B39" s="99" t="s">
        <v>234</v>
      </c>
      <c r="C39" s="273"/>
      <c r="D39" s="266"/>
      <c r="E39" s="91" t="s">
        <v>28</v>
      </c>
      <c r="F39" s="266"/>
      <c r="G39" s="266"/>
      <c r="H39" s="66"/>
      <c r="I39" s="63"/>
      <c r="J39" s="63"/>
      <c r="K39" s="63"/>
      <c r="L39" s="63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</row>
    <row r="40" spans="1:33">
      <c r="A40" s="297">
        <v>11</v>
      </c>
      <c r="B40" s="265" t="s">
        <v>236</v>
      </c>
      <c r="C40" s="272" t="s">
        <v>505</v>
      </c>
      <c r="D40" s="265" t="s">
        <v>42</v>
      </c>
      <c r="E40" s="90" t="s">
        <v>235</v>
      </c>
      <c r="F40" s="265" t="s">
        <v>26</v>
      </c>
      <c r="G40" s="265" t="s">
        <v>11</v>
      </c>
      <c r="H40" s="66"/>
      <c r="I40" s="63"/>
      <c r="J40" s="63"/>
      <c r="K40" s="63"/>
      <c r="L40" s="63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</row>
    <row r="41" spans="1:33" ht="18.75" customHeight="1" thickBot="1">
      <c r="A41" s="299"/>
      <c r="B41" s="266"/>
      <c r="C41" s="273"/>
      <c r="D41" s="266"/>
      <c r="E41" s="91" t="s">
        <v>28</v>
      </c>
      <c r="F41" s="266"/>
      <c r="G41" s="266"/>
      <c r="H41" s="66" t="s">
        <v>101</v>
      </c>
      <c r="I41" s="88"/>
      <c r="J41" s="63"/>
      <c r="K41" s="63"/>
      <c r="L41" s="63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</row>
    <row r="42" spans="1:33" ht="34.5" thickBot="1">
      <c r="A42" s="162">
        <v>12</v>
      </c>
      <c r="B42" s="94" t="s">
        <v>237</v>
      </c>
      <c r="C42" s="95">
        <v>42799</v>
      </c>
      <c r="D42" s="93" t="s">
        <v>238</v>
      </c>
      <c r="E42" s="93" t="s">
        <v>239</v>
      </c>
      <c r="F42" s="93" t="s">
        <v>206</v>
      </c>
      <c r="G42" s="93" t="s">
        <v>27</v>
      </c>
      <c r="H42" s="66" t="s">
        <v>101</v>
      </c>
      <c r="I42" s="63"/>
      <c r="J42" s="63"/>
      <c r="K42" s="63"/>
      <c r="L42" s="63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</row>
    <row r="43" spans="1:33" ht="81.75" customHeight="1">
      <c r="A43" s="297">
        <v>13</v>
      </c>
      <c r="B43" s="265" t="s">
        <v>240</v>
      </c>
      <c r="C43" s="265" t="s">
        <v>241</v>
      </c>
      <c r="D43" s="265" t="s">
        <v>242</v>
      </c>
      <c r="E43" s="90" t="s">
        <v>243</v>
      </c>
      <c r="F43" s="265" t="s">
        <v>26</v>
      </c>
      <c r="G43" s="265" t="s">
        <v>11</v>
      </c>
      <c r="H43" s="66" t="s">
        <v>102</v>
      </c>
      <c r="I43" s="63"/>
      <c r="J43" s="63"/>
      <c r="K43" s="63"/>
      <c r="L43" s="63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</row>
    <row r="44" spans="1:33" ht="33" customHeight="1" thickBot="1">
      <c r="A44" s="299"/>
      <c r="B44" s="266"/>
      <c r="C44" s="266"/>
      <c r="D44" s="266"/>
      <c r="E44" s="91" t="s">
        <v>10</v>
      </c>
      <c r="F44" s="266"/>
      <c r="G44" s="266"/>
      <c r="H44" s="66" t="s">
        <v>103</v>
      </c>
      <c r="I44" s="63"/>
      <c r="J44" s="63"/>
      <c r="K44" s="63"/>
      <c r="L44" s="63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</row>
    <row r="45" spans="1:33" ht="78.75">
      <c r="A45" s="297">
        <v>14</v>
      </c>
      <c r="B45" s="265" t="s">
        <v>191</v>
      </c>
      <c r="C45" s="265" t="s">
        <v>219</v>
      </c>
      <c r="D45" s="265" t="s">
        <v>242</v>
      </c>
      <c r="E45" s="90" t="s">
        <v>244</v>
      </c>
      <c r="F45" s="265" t="s">
        <v>245</v>
      </c>
      <c r="G45" s="265" t="s">
        <v>11</v>
      </c>
      <c r="H45" s="66" t="s">
        <v>104</v>
      </c>
      <c r="I45" s="88"/>
      <c r="J45" s="63"/>
      <c r="K45" s="63"/>
      <c r="L45" s="63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</row>
    <row r="46" spans="1:33" ht="32.25" thickBot="1">
      <c r="A46" s="299"/>
      <c r="B46" s="266"/>
      <c r="C46" s="266"/>
      <c r="D46" s="266"/>
      <c r="E46" s="91" t="s">
        <v>90</v>
      </c>
      <c r="F46" s="266"/>
      <c r="G46" s="266"/>
      <c r="H46" s="66"/>
      <c r="I46" s="63"/>
      <c r="J46" s="63"/>
      <c r="K46" s="63"/>
      <c r="L46" s="63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</row>
    <row r="47" spans="1:33">
      <c r="A47" s="162">
        <v>15</v>
      </c>
      <c r="B47" s="89" t="s">
        <v>246</v>
      </c>
      <c r="C47" s="265" t="s">
        <v>219</v>
      </c>
      <c r="D47" s="265" t="s">
        <v>229</v>
      </c>
      <c r="E47" s="90" t="s">
        <v>230</v>
      </c>
      <c r="F47" s="265" t="s">
        <v>26</v>
      </c>
      <c r="G47" s="265" t="s">
        <v>11</v>
      </c>
      <c r="H47" s="66" t="s">
        <v>97</v>
      </c>
      <c r="I47" s="63"/>
      <c r="J47" s="63"/>
      <c r="K47" s="63"/>
      <c r="L47" s="63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</row>
    <row r="48" spans="1:33" ht="47.25">
      <c r="A48" s="162"/>
      <c r="B48" s="98" t="s">
        <v>247</v>
      </c>
      <c r="C48" s="274"/>
      <c r="D48" s="274"/>
      <c r="E48" s="97" t="s">
        <v>231</v>
      </c>
      <c r="F48" s="274"/>
      <c r="G48" s="274"/>
      <c r="H48" s="66" t="s">
        <v>97</v>
      </c>
      <c r="I48" s="63"/>
      <c r="J48" s="63"/>
      <c r="K48" s="63"/>
      <c r="L48" s="63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</row>
    <row r="49" spans="1:33" ht="3" customHeight="1" thickBot="1">
      <c r="A49" s="162">
        <v>16</v>
      </c>
      <c r="B49" s="99" t="s">
        <v>248</v>
      </c>
      <c r="C49" s="266"/>
      <c r="D49" s="266"/>
      <c r="E49" s="132"/>
      <c r="F49" s="266"/>
      <c r="G49" s="266"/>
      <c r="H49" s="66" t="s">
        <v>98</v>
      </c>
      <c r="I49" s="63"/>
      <c r="J49" s="63"/>
      <c r="K49" s="63"/>
      <c r="L49" s="63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</row>
    <row r="50" spans="1:33" ht="34.5" thickBot="1">
      <c r="A50" s="162">
        <v>16</v>
      </c>
      <c r="B50" s="94" t="s">
        <v>249</v>
      </c>
      <c r="C50" s="182" t="s">
        <v>505</v>
      </c>
      <c r="D50" s="93" t="s">
        <v>192</v>
      </c>
      <c r="E50" s="96" t="s">
        <v>202</v>
      </c>
      <c r="F50" s="93" t="s">
        <v>41</v>
      </c>
      <c r="G50" s="93" t="s">
        <v>27</v>
      </c>
      <c r="H50" s="66" t="s">
        <v>99</v>
      </c>
      <c r="I50" s="63"/>
      <c r="J50" s="63"/>
      <c r="K50" s="63"/>
      <c r="L50" s="63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</row>
    <row r="51" spans="1:33" ht="45.75" customHeight="1" thickBot="1">
      <c r="A51" s="162">
        <v>17</v>
      </c>
      <c r="B51" s="276" t="s">
        <v>250</v>
      </c>
      <c r="C51" s="278" t="s">
        <v>505</v>
      </c>
      <c r="D51" s="265" t="s">
        <v>192</v>
      </c>
      <c r="E51" s="276" t="s">
        <v>202</v>
      </c>
      <c r="F51" s="265" t="s">
        <v>41</v>
      </c>
      <c r="G51" s="265" t="s">
        <v>27</v>
      </c>
      <c r="H51" s="66" t="s">
        <v>100</v>
      </c>
      <c r="I51" s="63"/>
      <c r="J51" s="63"/>
      <c r="K51" s="63"/>
      <c r="L51" s="63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</row>
    <row r="52" spans="1:33" ht="34.5" hidden="1" thickBot="1">
      <c r="A52" s="162">
        <v>32</v>
      </c>
      <c r="B52" s="277"/>
      <c r="C52" s="279"/>
      <c r="D52" s="266"/>
      <c r="E52" s="277"/>
      <c r="F52" s="266"/>
      <c r="G52" s="266"/>
      <c r="H52" s="68" t="s">
        <v>62</v>
      </c>
      <c r="I52" s="63"/>
      <c r="J52" s="63"/>
      <c r="K52" s="63"/>
      <c r="L52" s="63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</row>
    <row r="53" spans="1:33">
      <c r="A53" s="162">
        <v>18</v>
      </c>
      <c r="B53" s="276" t="s">
        <v>251</v>
      </c>
      <c r="C53" s="278" t="s">
        <v>505</v>
      </c>
      <c r="D53" s="265" t="s">
        <v>192</v>
      </c>
      <c r="E53" s="276" t="s">
        <v>202</v>
      </c>
      <c r="F53" s="265" t="s">
        <v>41</v>
      </c>
      <c r="G53" s="265" t="s">
        <v>27</v>
      </c>
      <c r="H53" s="68"/>
      <c r="I53" s="63"/>
      <c r="J53" s="63"/>
      <c r="K53" s="63"/>
      <c r="L53" s="63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</row>
    <row r="54" spans="1:33" ht="19.5" thickBot="1">
      <c r="A54" s="162"/>
      <c r="B54" s="277"/>
      <c r="C54" s="279"/>
      <c r="D54" s="266"/>
      <c r="E54" s="277"/>
      <c r="F54" s="266"/>
      <c r="G54" s="266"/>
      <c r="H54" s="68"/>
      <c r="I54" s="63"/>
      <c r="J54" s="63"/>
      <c r="K54" s="63"/>
      <c r="L54" s="63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</row>
    <row r="55" spans="1:33">
      <c r="A55" s="297">
        <v>19</v>
      </c>
      <c r="B55" s="276" t="s">
        <v>252</v>
      </c>
      <c r="C55" s="278" t="s">
        <v>505</v>
      </c>
      <c r="D55" s="265" t="s">
        <v>192</v>
      </c>
      <c r="E55" s="276" t="s">
        <v>202</v>
      </c>
      <c r="F55" s="265" t="s">
        <v>41</v>
      </c>
      <c r="G55" s="265" t="s">
        <v>27</v>
      </c>
      <c r="H55" s="68"/>
      <c r="I55" s="63"/>
      <c r="J55" s="63"/>
      <c r="K55" s="63"/>
      <c r="L55" s="63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</row>
    <row r="56" spans="1:33" ht="3.75" customHeight="1" thickBot="1">
      <c r="A56" s="299"/>
      <c r="B56" s="280"/>
      <c r="C56" s="281"/>
      <c r="D56" s="274"/>
      <c r="E56" s="280"/>
      <c r="F56" s="274"/>
      <c r="G56" s="274"/>
      <c r="H56" s="68"/>
      <c r="I56" s="63"/>
      <c r="J56" s="63"/>
      <c r="K56" s="63"/>
      <c r="L56" s="63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</row>
    <row r="57" spans="1:33" ht="19.5" hidden="1" thickBot="1">
      <c r="A57" s="165"/>
      <c r="B57" s="277"/>
      <c r="C57" s="279"/>
      <c r="D57" s="266"/>
      <c r="E57" s="277"/>
      <c r="F57" s="266"/>
      <c r="G57" s="266"/>
      <c r="H57" s="68"/>
      <c r="I57" s="63"/>
      <c r="J57" s="63"/>
      <c r="K57" s="63"/>
      <c r="L57" s="63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</row>
    <row r="58" spans="1:33" ht="32.25" thickBot="1">
      <c r="A58" s="166">
        <v>20</v>
      </c>
      <c r="B58" s="94" t="s">
        <v>253</v>
      </c>
      <c r="C58" s="182" t="s">
        <v>505</v>
      </c>
      <c r="D58" s="93" t="s">
        <v>192</v>
      </c>
      <c r="E58" s="96" t="s">
        <v>202</v>
      </c>
      <c r="F58" s="93" t="s">
        <v>41</v>
      </c>
      <c r="G58" s="93" t="s">
        <v>27</v>
      </c>
      <c r="H58" s="68"/>
      <c r="I58" s="63"/>
      <c r="J58" s="63"/>
      <c r="K58" s="63"/>
      <c r="L58" s="63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</row>
    <row r="59" spans="1:33" ht="32.25" thickBot="1">
      <c r="A59" s="166">
        <v>21</v>
      </c>
      <c r="B59" s="94" t="s">
        <v>254</v>
      </c>
      <c r="C59" s="182" t="s">
        <v>505</v>
      </c>
      <c r="D59" s="93" t="s">
        <v>192</v>
      </c>
      <c r="E59" s="96" t="s">
        <v>202</v>
      </c>
      <c r="F59" s="93" t="s">
        <v>41</v>
      </c>
      <c r="G59" s="93" t="s">
        <v>27</v>
      </c>
      <c r="H59" s="68"/>
      <c r="I59" s="63"/>
      <c r="J59" s="63"/>
      <c r="K59" s="63"/>
      <c r="L59" s="63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</row>
    <row r="60" spans="1:33" ht="32.25" thickBot="1">
      <c r="A60" s="166">
        <v>22</v>
      </c>
      <c r="B60" s="102" t="s">
        <v>255</v>
      </c>
      <c r="C60" s="183" t="s">
        <v>505</v>
      </c>
      <c r="D60" s="91" t="s">
        <v>192</v>
      </c>
      <c r="E60" s="104" t="s">
        <v>202</v>
      </c>
      <c r="F60" s="91" t="s">
        <v>41</v>
      </c>
      <c r="G60" s="91" t="s">
        <v>27</v>
      </c>
      <c r="H60" s="68"/>
      <c r="I60" s="63"/>
      <c r="J60" s="63"/>
      <c r="K60" s="63"/>
      <c r="L60" s="63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</row>
    <row r="61" spans="1:33" ht="18.75" customHeight="1">
      <c r="A61" s="311">
        <v>23</v>
      </c>
      <c r="B61" s="265" t="s">
        <v>256</v>
      </c>
      <c r="C61" s="269" t="s">
        <v>505</v>
      </c>
      <c r="D61" s="265" t="s">
        <v>229</v>
      </c>
      <c r="E61" s="90" t="s">
        <v>230</v>
      </c>
      <c r="F61" s="265" t="s">
        <v>26</v>
      </c>
      <c r="G61" s="265" t="s">
        <v>11</v>
      </c>
      <c r="H61" s="68"/>
      <c r="I61" s="63"/>
      <c r="J61" s="63"/>
      <c r="K61" s="63"/>
      <c r="L61" s="63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</row>
    <row r="62" spans="1:33" s="79" customFormat="1" ht="48" thickBot="1">
      <c r="A62" s="312"/>
      <c r="B62" s="266"/>
      <c r="C62" s="270"/>
      <c r="D62" s="266"/>
      <c r="E62" s="91" t="s">
        <v>257</v>
      </c>
      <c r="F62" s="266"/>
      <c r="G62" s="266"/>
      <c r="H62" s="74"/>
      <c r="I62" s="75"/>
      <c r="J62" s="75"/>
      <c r="K62" s="75"/>
      <c r="L62" s="75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</row>
    <row r="63" spans="1:33" s="79" customFormat="1" ht="32.25" thickBot="1">
      <c r="A63" s="162">
        <v>24</v>
      </c>
      <c r="B63" s="94" t="s">
        <v>262</v>
      </c>
      <c r="C63" s="96" t="s">
        <v>263</v>
      </c>
      <c r="D63" s="93" t="s">
        <v>189</v>
      </c>
      <c r="E63" s="93" t="s">
        <v>202</v>
      </c>
      <c r="F63" s="93" t="s">
        <v>44</v>
      </c>
      <c r="G63" s="93" t="s">
        <v>27</v>
      </c>
      <c r="H63" s="74"/>
      <c r="I63" s="75"/>
      <c r="J63" s="75"/>
      <c r="K63" s="75"/>
      <c r="L63" s="75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</row>
    <row r="64" spans="1:33" s="79" customFormat="1" ht="43.5" customHeight="1">
      <c r="A64" s="297">
        <v>25</v>
      </c>
      <c r="B64" s="276" t="s">
        <v>191</v>
      </c>
      <c r="C64" s="265" t="s">
        <v>219</v>
      </c>
      <c r="D64" s="265" t="s">
        <v>242</v>
      </c>
      <c r="E64" s="90" t="s">
        <v>244</v>
      </c>
      <c r="F64" s="265" t="s">
        <v>26</v>
      </c>
      <c r="G64" s="265" t="s">
        <v>11</v>
      </c>
      <c r="H64" s="74"/>
      <c r="I64" s="75"/>
      <c r="J64" s="75"/>
      <c r="K64" s="75"/>
      <c r="L64" s="75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</row>
    <row r="65" spans="1:33" s="79" customFormat="1" ht="19.5" thickBot="1">
      <c r="A65" s="299"/>
      <c r="B65" s="277"/>
      <c r="C65" s="266"/>
      <c r="D65" s="266"/>
      <c r="E65" s="91" t="s">
        <v>242</v>
      </c>
      <c r="F65" s="266"/>
      <c r="G65" s="266"/>
      <c r="H65" s="74"/>
      <c r="I65" s="75"/>
      <c r="J65" s="75"/>
      <c r="K65" s="75"/>
      <c r="L65" s="75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</row>
    <row r="66" spans="1:33" ht="35.25" customHeight="1" thickBot="1">
      <c r="A66" s="162">
        <v>26</v>
      </c>
      <c r="B66" s="94" t="s">
        <v>258</v>
      </c>
      <c r="C66" s="182" t="s">
        <v>505</v>
      </c>
      <c r="D66" s="93" t="s">
        <v>259</v>
      </c>
      <c r="E66" s="93" t="s">
        <v>260</v>
      </c>
      <c r="F66" s="93" t="s">
        <v>261</v>
      </c>
      <c r="G66" s="93" t="s">
        <v>27</v>
      </c>
      <c r="H66" s="66"/>
      <c r="I66" s="63"/>
      <c r="J66" s="63"/>
      <c r="K66" s="63"/>
      <c r="L66" s="63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</row>
    <row r="67" spans="1:33">
      <c r="A67" s="297">
        <v>27</v>
      </c>
      <c r="B67" s="276" t="s">
        <v>264</v>
      </c>
      <c r="C67" s="265" t="s">
        <v>219</v>
      </c>
      <c r="D67" s="265" t="s">
        <v>43</v>
      </c>
      <c r="E67" s="106" t="s">
        <v>230</v>
      </c>
      <c r="F67" s="265" t="s">
        <v>26</v>
      </c>
      <c r="G67" s="265" t="s">
        <v>11</v>
      </c>
      <c r="H67" s="66"/>
      <c r="I67" s="63"/>
      <c r="J67" s="63"/>
      <c r="K67" s="63"/>
      <c r="L67" s="63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</row>
    <row r="68" spans="1:33">
      <c r="A68" s="298"/>
      <c r="B68" s="280"/>
      <c r="C68" s="274"/>
      <c r="D68" s="274"/>
      <c r="E68" s="107"/>
      <c r="F68" s="274"/>
      <c r="G68" s="274"/>
      <c r="H68" s="66"/>
      <c r="I68" s="63"/>
      <c r="J68" s="63"/>
      <c r="K68" s="63"/>
      <c r="L68" s="63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</row>
    <row r="69" spans="1:33" ht="12" customHeight="1">
      <c r="A69" s="298"/>
      <c r="B69" s="280"/>
      <c r="C69" s="274"/>
      <c r="D69" s="274"/>
      <c r="E69" s="107"/>
      <c r="F69" s="274"/>
      <c r="G69" s="274"/>
      <c r="H69" s="66"/>
      <c r="I69" s="63"/>
      <c r="J69" s="63"/>
      <c r="K69" s="63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</row>
    <row r="70" spans="1:33" ht="35.25" customHeight="1" thickBot="1">
      <c r="A70" s="299"/>
      <c r="B70" s="277"/>
      <c r="C70" s="266"/>
      <c r="D70" s="266"/>
      <c r="E70" s="91" t="s">
        <v>265</v>
      </c>
      <c r="F70" s="266"/>
      <c r="G70" s="266"/>
      <c r="H70" s="66"/>
      <c r="I70" s="63"/>
      <c r="J70" s="63"/>
      <c r="K70" s="63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</row>
    <row r="71" spans="1:33" ht="27.75" customHeight="1">
      <c r="A71" s="297">
        <v>28</v>
      </c>
      <c r="B71" s="265" t="s">
        <v>266</v>
      </c>
      <c r="C71" s="269" t="s">
        <v>505</v>
      </c>
      <c r="D71" s="265" t="s">
        <v>7</v>
      </c>
      <c r="E71" s="90" t="s">
        <v>235</v>
      </c>
      <c r="F71" s="265" t="s">
        <v>49</v>
      </c>
      <c r="G71" s="265" t="s">
        <v>11</v>
      </c>
      <c r="H71" s="66"/>
      <c r="I71" s="63"/>
      <c r="J71" s="63"/>
      <c r="K71" s="63"/>
      <c r="L71" s="63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</row>
    <row r="72" spans="1:33" ht="19.5" thickBot="1">
      <c r="A72" s="299"/>
      <c r="B72" s="266"/>
      <c r="C72" s="270"/>
      <c r="D72" s="266"/>
      <c r="E72" s="91" t="s">
        <v>28</v>
      </c>
      <c r="F72" s="266"/>
      <c r="G72" s="266"/>
      <c r="H72" s="66"/>
      <c r="I72" s="63"/>
      <c r="J72" s="63"/>
      <c r="K72" s="63"/>
      <c r="L72" s="63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</row>
    <row r="73" spans="1:33" ht="31.5">
      <c r="A73" s="297">
        <v>29</v>
      </c>
      <c r="B73" s="89" t="s">
        <v>267</v>
      </c>
      <c r="C73" s="269" t="s">
        <v>505</v>
      </c>
      <c r="D73" s="265" t="s">
        <v>7</v>
      </c>
      <c r="E73" s="90" t="s">
        <v>235</v>
      </c>
      <c r="F73" s="265" t="s">
        <v>49</v>
      </c>
      <c r="G73" s="265" t="s">
        <v>11</v>
      </c>
      <c r="H73" s="66"/>
      <c r="I73" s="63"/>
      <c r="J73" s="63"/>
      <c r="K73" s="63"/>
      <c r="L73" s="63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</row>
    <row r="74" spans="1:33" ht="19.5" thickBot="1">
      <c r="A74" s="299"/>
      <c r="B74" s="99" t="s">
        <v>268</v>
      </c>
      <c r="C74" s="270"/>
      <c r="D74" s="266"/>
      <c r="E74" s="91" t="s">
        <v>28</v>
      </c>
      <c r="F74" s="266"/>
      <c r="G74" s="266"/>
      <c r="H74" s="66"/>
      <c r="I74" s="63"/>
      <c r="J74" s="63"/>
      <c r="K74" s="63"/>
      <c r="L74" s="63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</row>
    <row r="75" spans="1:33">
      <c r="A75" s="297">
        <v>30</v>
      </c>
      <c r="B75" s="265" t="s">
        <v>515</v>
      </c>
      <c r="C75" s="269" t="s">
        <v>505</v>
      </c>
      <c r="D75" s="265" t="s">
        <v>7</v>
      </c>
      <c r="E75" s="90" t="s">
        <v>516</v>
      </c>
      <c r="F75" s="265" t="s">
        <v>26</v>
      </c>
      <c r="G75" s="319"/>
      <c r="H75" s="66"/>
      <c r="I75" s="63"/>
      <c r="J75" s="63"/>
      <c r="K75" s="63"/>
      <c r="L75" s="63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</row>
    <row r="76" spans="1:33" ht="32.25" thickBot="1">
      <c r="A76" s="299"/>
      <c r="B76" s="266"/>
      <c r="C76" s="270"/>
      <c r="D76" s="266"/>
      <c r="E76" s="91" t="s">
        <v>517</v>
      </c>
      <c r="F76" s="266"/>
      <c r="G76" s="320"/>
      <c r="H76" s="66"/>
      <c r="I76" s="63"/>
      <c r="J76" s="63"/>
      <c r="K76" s="63"/>
      <c r="L76" s="63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</row>
    <row r="77" spans="1:33" ht="19.5" thickBot="1">
      <c r="A77" s="167"/>
      <c r="B77" s="134"/>
      <c r="C77" s="135" t="s">
        <v>182</v>
      </c>
      <c r="D77" s="134"/>
      <c r="E77" s="134"/>
      <c r="F77" s="134"/>
      <c r="G77" s="136"/>
      <c r="H77" s="66"/>
      <c r="I77" s="63"/>
      <c r="J77" s="63"/>
      <c r="K77" s="63"/>
      <c r="L77" s="63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</row>
    <row r="78" spans="1:33">
      <c r="A78" s="297">
        <v>1</v>
      </c>
      <c r="B78" s="265" t="s">
        <v>269</v>
      </c>
      <c r="C78" s="269" t="s">
        <v>506</v>
      </c>
      <c r="D78" s="265" t="s">
        <v>186</v>
      </c>
      <c r="E78" s="90" t="s">
        <v>216</v>
      </c>
      <c r="F78" s="265" t="s">
        <v>29</v>
      </c>
      <c r="G78" s="265" t="s">
        <v>14</v>
      </c>
      <c r="H78" s="66"/>
      <c r="I78" s="63"/>
      <c r="J78" s="63"/>
      <c r="K78" s="63"/>
      <c r="L78" s="63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</row>
    <row r="79" spans="1:33" ht="33.75" customHeight="1" thickBot="1">
      <c r="A79" s="299"/>
      <c r="B79" s="266"/>
      <c r="C79" s="270"/>
      <c r="D79" s="266"/>
      <c r="E79" s="91" t="s">
        <v>186</v>
      </c>
      <c r="F79" s="266"/>
      <c r="G79" s="266"/>
      <c r="H79" s="66"/>
      <c r="I79" s="63"/>
      <c r="J79" s="63"/>
      <c r="K79" s="63"/>
      <c r="L79" s="63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</row>
    <row r="80" spans="1:33">
      <c r="A80" s="297">
        <v>2</v>
      </c>
      <c r="B80" s="324" t="s">
        <v>501</v>
      </c>
      <c r="C80" s="326" t="s">
        <v>506</v>
      </c>
      <c r="D80" s="324" t="s">
        <v>7</v>
      </c>
      <c r="E80" s="184" t="s">
        <v>195</v>
      </c>
      <c r="F80" s="324" t="s">
        <v>37</v>
      </c>
      <c r="G80" s="324" t="s">
        <v>34</v>
      </c>
      <c r="H80" s="66"/>
      <c r="I80" s="63"/>
      <c r="J80" s="63"/>
      <c r="K80" s="63"/>
      <c r="L80" s="63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</row>
    <row r="81" spans="1:33" ht="48" customHeight="1" thickBot="1">
      <c r="A81" s="299"/>
      <c r="B81" s="325"/>
      <c r="C81" s="327"/>
      <c r="D81" s="325"/>
      <c r="E81" s="185" t="s">
        <v>223</v>
      </c>
      <c r="F81" s="325"/>
      <c r="G81" s="325"/>
      <c r="H81" s="66"/>
      <c r="I81" s="63"/>
      <c r="J81" s="63"/>
      <c r="K81" s="63"/>
      <c r="L81" s="63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</row>
    <row r="82" spans="1:33" ht="22.5" customHeight="1">
      <c r="A82" s="297">
        <v>3</v>
      </c>
      <c r="B82" s="265" t="s">
        <v>47</v>
      </c>
      <c r="C82" s="265" t="s">
        <v>270</v>
      </c>
      <c r="D82" s="265" t="s">
        <v>7</v>
      </c>
      <c r="E82" s="90" t="s">
        <v>220</v>
      </c>
      <c r="F82" s="265" t="s">
        <v>8</v>
      </c>
      <c r="G82" s="265" t="s">
        <v>14</v>
      </c>
      <c r="H82" s="66"/>
      <c r="I82" s="63"/>
      <c r="J82" s="63"/>
      <c r="K82" s="63"/>
      <c r="L82" s="63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</row>
    <row r="83" spans="1:33" ht="48" thickBot="1">
      <c r="A83" s="299"/>
      <c r="B83" s="266"/>
      <c r="C83" s="266"/>
      <c r="D83" s="266"/>
      <c r="E83" s="91" t="s">
        <v>221</v>
      </c>
      <c r="F83" s="266"/>
      <c r="G83" s="266"/>
      <c r="H83" s="66"/>
      <c r="I83" s="63"/>
      <c r="J83" s="63"/>
      <c r="K83" s="63"/>
      <c r="L83" s="63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</row>
    <row r="84" spans="1:33" ht="31.5" customHeight="1">
      <c r="A84" s="297">
        <v>4</v>
      </c>
      <c r="B84" s="175" t="s">
        <v>271</v>
      </c>
      <c r="C84" s="269" t="s">
        <v>506</v>
      </c>
      <c r="D84" s="265" t="s">
        <v>7</v>
      </c>
      <c r="E84" s="90" t="s">
        <v>211</v>
      </c>
      <c r="F84" s="265" t="s">
        <v>274</v>
      </c>
      <c r="G84" s="321" t="s">
        <v>11</v>
      </c>
      <c r="H84" s="66"/>
      <c r="I84" s="63"/>
      <c r="J84" s="63"/>
      <c r="K84" s="63"/>
      <c r="L84" s="63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</row>
    <row r="85" spans="1:33" ht="31.5">
      <c r="A85" s="298"/>
      <c r="B85" s="109" t="s">
        <v>272</v>
      </c>
      <c r="C85" s="282"/>
      <c r="D85" s="274"/>
      <c r="E85" s="97" t="s">
        <v>212</v>
      </c>
      <c r="F85" s="274"/>
      <c r="G85" s="322"/>
      <c r="H85" s="66"/>
      <c r="I85" s="88"/>
      <c r="J85" s="63"/>
      <c r="K85" s="63"/>
      <c r="L85" s="63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</row>
    <row r="86" spans="1:33" ht="18" customHeight="1" thickBot="1">
      <c r="A86" s="299"/>
      <c r="B86" s="110" t="s">
        <v>273</v>
      </c>
      <c r="C86" s="270"/>
      <c r="D86" s="266"/>
      <c r="E86" s="132"/>
      <c r="F86" s="266"/>
      <c r="G86" s="323"/>
      <c r="H86" s="66"/>
      <c r="I86" s="88"/>
      <c r="J86" s="63"/>
      <c r="K86" s="63"/>
      <c r="L86" s="63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</row>
    <row r="87" spans="1:33" ht="31.5">
      <c r="A87" s="297">
        <v>5</v>
      </c>
      <c r="B87" s="105" t="s">
        <v>275</v>
      </c>
      <c r="C87" s="276" t="s">
        <v>277</v>
      </c>
      <c r="D87" s="265" t="s">
        <v>238</v>
      </c>
      <c r="E87" s="265" t="s">
        <v>278</v>
      </c>
      <c r="F87" s="265" t="s">
        <v>206</v>
      </c>
      <c r="G87" s="265" t="s">
        <v>27</v>
      </c>
      <c r="H87" s="66"/>
      <c r="I87" s="88"/>
      <c r="J87" s="63"/>
      <c r="K87" s="63"/>
      <c r="L87" s="63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</row>
    <row r="88" spans="1:33" ht="79.5" thickBot="1">
      <c r="A88" s="299"/>
      <c r="B88" s="102" t="s">
        <v>276</v>
      </c>
      <c r="C88" s="277"/>
      <c r="D88" s="266"/>
      <c r="E88" s="266"/>
      <c r="F88" s="266"/>
      <c r="G88" s="266"/>
      <c r="H88" s="66"/>
      <c r="I88" s="63"/>
      <c r="J88" s="63"/>
      <c r="K88" s="63"/>
      <c r="L88" s="63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</row>
    <row r="89" spans="1:33">
      <c r="A89" s="297">
        <v>6</v>
      </c>
      <c r="B89" s="276" t="s">
        <v>279</v>
      </c>
      <c r="C89" s="111" t="s">
        <v>280</v>
      </c>
      <c r="D89" s="265" t="s">
        <v>281</v>
      </c>
      <c r="E89" s="265" t="s">
        <v>282</v>
      </c>
      <c r="F89" s="265" t="s">
        <v>88</v>
      </c>
      <c r="G89" s="265" t="s">
        <v>27</v>
      </c>
      <c r="H89" s="66"/>
      <c r="I89" s="63"/>
      <c r="J89" s="63"/>
      <c r="K89" s="63"/>
      <c r="L89" s="63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</row>
    <row r="90" spans="1:33" ht="51" customHeight="1" thickBot="1">
      <c r="A90" s="299"/>
      <c r="B90" s="277"/>
      <c r="C90" s="103">
        <v>43009</v>
      </c>
      <c r="D90" s="266"/>
      <c r="E90" s="266"/>
      <c r="F90" s="266"/>
      <c r="G90" s="266"/>
      <c r="H90" s="66" t="s">
        <v>105</v>
      </c>
      <c r="I90" s="63"/>
      <c r="J90" s="63"/>
      <c r="K90" s="63"/>
      <c r="L90" s="63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</row>
    <row r="91" spans="1:33" ht="49.5" customHeight="1">
      <c r="A91" s="297">
        <v>7</v>
      </c>
      <c r="B91" s="89" t="s">
        <v>283</v>
      </c>
      <c r="C91" s="265" t="s">
        <v>286</v>
      </c>
      <c r="D91" s="265" t="s">
        <v>229</v>
      </c>
      <c r="E91" s="90" t="s">
        <v>230</v>
      </c>
      <c r="F91" s="265" t="s">
        <v>26</v>
      </c>
      <c r="G91" s="265" t="s">
        <v>11</v>
      </c>
      <c r="H91" s="66" t="s">
        <v>106</v>
      </c>
      <c r="I91" s="63"/>
      <c r="J91" s="63"/>
      <c r="K91" s="63"/>
      <c r="L91" s="63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</row>
    <row r="92" spans="1:33" ht="47.25">
      <c r="A92" s="298"/>
      <c r="B92" s="98" t="s">
        <v>284</v>
      </c>
      <c r="C92" s="274"/>
      <c r="D92" s="274"/>
      <c r="E92" s="97" t="s">
        <v>231</v>
      </c>
      <c r="F92" s="274"/>
      <c r="G92" s="274"/>
    </row>
    <row r="93" spans="1:33" ht="23.25" thickBot="1">
      <c r="A93" s="299"/>
      <c r="B93" s="99" t="s">
        <v>285</v>
      </c>
      <c r="C93" s="266"/>
      <c r="D93" s="266"/>
      <c r="E93" s="132"/>
      <c r="F93" s="266"/>
      <c r="G93" s="266"/>
      <c r="H93" s="65" t="s">
        <v>98</v>
      </c>
    </row>
    <row r="94" spans="1:33" ht="33.75">
      <c r="A94" s="297">
        <v>8</v>
      </c>
      <c r="B94" s="265" t="s">
        <v>287</v>
      </c>
      <c r="C94" s="265" t="s">
        <v>288</v>
      </c>
      <c r="D94" s="265" t="s">
        <v>289</v>
      </c>
      <c r="E94" s="90" t="s">
        <v>290</v>
      </c>
      <c r="F94" s="265" t="s">
        <v>26</v>
      </c>
      <c r="G94" s="265" t="s">
        <v>11</v>
      </c>
      <c r="H94" s="65" t="s">
        <v>99</v>
      </c>
    </row>
    <row r="95" spans="1:33" ht="38.25" customHeight="1" thickBot="1">
      <c r="A95" s="299"/>
      <c r="B95" s="266"/>
      <c r="C95" s="266"/>
      <c r="D95" s="266"/>
      <c r="E95" s="91" t="s">
        <v>15</v>
      </c>
      <c r="F95" s="266"/>
      <c r="G95" s="266"/>
      <c r="H95" s="65" t="s">
        <v>100</v>
      </c>
    </row>
    <row r="96" spans="1:33" ht="33.75">
      <c r="A96" s="297">
        <v>9</v>
      </c>
      <c r="B96" s="265" t="s">
        <v>291</v>
      </c>
      <c r="C96" s="265" t="s">
        <v>292</v>
      </c>
      <c r="D96" s="265" t="s">
        <v>242</v>
      </c>
      <c r="E96" s="90" t="s">
        <v>244</v>
      </c>
      <c r="F96" s="265" t="s">
        <v>245</v>
      </c>
      <c r="G96" s="265" t="s">
        <v>11</v>
      </c>
      <c r="H96" s="65" t="s">
        <v>101</v>
      </c>
    </row>
    <row r="97" spans="1:18" ht="34.5" thickBot="1">
      <c r="A97" s="299"/>
      <c r="B97" s="266"/>
      <c r="C97" s="266"/>
      <c r="D97" s="266"/>
      <c r="E97" s="91" t="s">
        <v>90</v>
      </c>
      <c r="F97" s="266"/>
      <c r="G97" s="266"/>
      <c r="H97" s="65" t="s">
        <v>101</v>
      </c>
    </row>
    <row r="98" spans="1:18" ht="56.25">
      <c r="A98" s="297">
        <v>10</v>
      </c>
      <c r="B98" s="89" t="s">
        <v>293</v>
      </c>
      <c r="C98" s="283">
        <v>42826</v>
      </c>
      <c r="D98" s="265" t="s">
        <v>295</v>
      </c>
      <c r="E98" s="90" t="s">
        <v>290</v>
      </c>
      <c r="F98" s="265" t="s">
        <v>26</v>
      </c>
      <c r="G98" s="265" t="s">
        <v>11</v>
      </c>
      <c r="H98" s="65" t="s">
        <v>102</v>
      </c>
    </row>
    <row r="99" spans="1:18" ht="39" customHeight="1">
      <c r="A99" s="298"/>
      <c r="B99" s="112" t="s">
        <v>502</v>
      </c>
      <c r="C99" s="284"/>
      <c r="D99" s="274"/>
      <c r="E99" s="97" t="s">
        <v>15</v>
      </c>
      <c r="F99" s="274"/>
      <c r="G99" s="274"/>
      <c r="H99" s="65" t="s">
        <v>103</v>
      </c>
    </row>
    <row r="100" spans="1:18" ht="22.5" customHeight="1">
      <c r="A100" s="298"/>
      <c r="B100" s="112" t="s">
        <v>503</v>
      </c>
      <c r="C100" s="284"/>
      <c r="D100" s="274"/>
      <c r="E100" s="97"/>
      <c r="F100" s="274"/>
      <c r="G100" s="274"/>
      <c r="H100" s="65" t="s">
        <v>104</v>
      </c>
    </row>
    <row r="101" spans="1:18" ht="19.5" customHeight="1" thickBot="1">
      <c r="A101" s="299"/>
      <c r="B101" s="99" t="s">
        <v>294</v>
      </c>
      <c r="C101" s="285"/>
      <c r="D101" s="266"/>
      <c r="E101" s="132"/>
      <c r="F101" s="266"/>
      <c r="G101" s="266"/>
      <c r="H101" s="67" t="s">
        <v>62</v>
      </c>
    </row>
    <row r="102" spans="1:18" ht="32.25" thickBot="1">
      <c r="A102" s="162">
        <v>11</v>
      </c>
      <c r="B102" s="94" t="s">
        <v>296</v>
      </c>
      <c r="C102" s="96" t="s">
        <v>297</v>
      </c>
      <c r="D102" s="93" t="s">
        <v>190</v>
      </c>
      <c r="E102" s="93" t="s">
        <v>205</v>
      </c>
      <c r="F102" s="93" t="s">
        <v>88</v>
      </c>
      <c r="G102" s="93" t="s">
        <v>27</v>
      </c>
      <c r="H102" s="67"/>
    </row>
    <row r="103" spans="1:18" ht="32.25" thickBot="1">
      <c r="A103" s="162">
        <v>12</v>
      </c>
      <c r="B103" s="94" t="s">
        <v>298</v>
      </c>
      <c r="C103" s="182" t="s">
        <v>506</v>
      </c>
      <c r="D103" s="93" t="s">
        <v>299</v>
      </c>
      <c r="E103" s="93" t="s">
        <v>199</v>
      </c>
      <c r="F103" s="93" t="s">
        <v>200</v>
      </c>
      <c r="G103" s="93" t="s">
        <v>27</v>
      </c>
      <c r="H103" s="67"/>
    </row>
    <row r="104" spans="1:18" ht="48" thickBot="1">
      <c r="A104" s="162">
        <v>13</v>
      </c>
      <c r="B104" s="94" t="s">
        <v>300</v>
      </c>
      <c r="C104" s="182" t="s">
        <v>506</v>
      </c>
      <c r="D104" s="93" t="s">
        <v>259</v>
      </c>
      <c r="E104" s="93" t="s">
        <v>260</v>
      </c>
      <c r="F104" s="93" t="s">
        <v>261</v>
      </c>
      <c r="G104" s="93" t="s">
        <v>27</v>
      </c>
      <c r="H104" s="67"/>
    </row>
    <row r="105" spans="1:18">
      <c r="A105" s="311">
        <v>14</v>
      </c>
      <c r="B105" s="276" t="s">
        <v>301</v>
      </c>
      <c r="C105" s="276" t="s">
        <v>302</v>
      </c>
      <c r="D105" s="265" t="s">
        <v>192</v>
      </c>
      <c r="E105" s="276" t="s">
        <v>202</v>
      </c>
      <c r="F105" s="265" t="s">
        <v>41</v>
      </c>
      <c r="G105" s="265" t="s">
        <v>27</v>
      </c>
      <c r="H105" s="67"/>
    </row>
    <row r="106" spans="1:18" s="81" customFormat="1" ht="19.5" thickBot="1">
      <c r="A106" s="312"/>
      <c r="B106" s="277"/>
      <c r="C106" s="277"/>
      <c r="D106" s="266"/>
      <c r="E106" s="277"/>
      <c r="F106" s="266"/>
      <c r="G106" s="266"/>
      <c r="H106" s="80"/>
      <c r="I106" s="108"/>
      <c r="J106" s="108"/>
      <c r="K106" s="108"/>
      <c r="L106" s="108"/>
      <c r="M106" s="113"/>
      <c r="N106" s="113"/>
      <c r="O106" s="113"/>
      <c r="P106" s="113"/>
      <c r="Q106" s="113"/>
      <c r="R106" s="113"/>
    </row>
    <row r="107" spans="1:18">
      <c r="A107" s="297">
        <v>15</v>
      </c>
      <c r="B107" s="89" t="s">
        <v>303</v>
      </c>
      <c r="C107" s="265" t="s">
        <v>270</v>
      </c>
      <c r="D107" s="265" t="s">
        <v>229</v>
      </c>
      <c r="E107" s="90" t="s">
        <v>230</v>
      </c>
      <c r="F107" s="265" t="s">
        <v>26</v>
      </c>
      <c r="G107" s="265" t="s">
        <v>11</v>
      </c>
    </row>
    <row r="108" spans="1:18" ht="47.25">
      <c r="A108" s="298"/>
      <c r="B108" s="98" t="s">
        <v>304</v>
      </c>
      <c r="C108" s="274"/>
      <c r="D108" s="274"/>
      <c r="E108" s="97" t="s">
        <v>231</v>
      </c>
      <c r="F108" s="274"/>
      <c r="G108" s="274"/>
    </row>
    <row r="109" spans="1:18" ht="19.5" thickBot="1">
      <c r="A109" s="299"/>
      <c r="B109" s="99" t="s">
        <v>305</v>
      </c>
      <c r="C109" s="266"/>
      <c r="D109" s="266"/>
      <c r="E109" s="132"/>
      <c r="F109" s="266"/>
      <c r="G109" s="266"/>
    </row>
    <row r="110" spans="1:18" ht="18.75" customHeight="1">
      <c r="A110" s="297">
        <v>16</v>
      </c>
      <c r="B110" s="89" t="s">
        <v>306</v>
      </c>
      <c r="C110" s="265" t="s">
        <v>270</v>
      </c>
      <c r="D110" s="265" t="s">
        <v>229</v>
      </c>
      <c r="E110" s="90" t="s">
        <v>230</v>
      </c>
      <c r="F110" s="265" t="s">
        <v>26</v>
      </c>
      <c r="G110" s="265" t="s">
        <v>11</v>
      </c>
    </row>
    <row r="111" spans="1:18" ht="47.25">
      <c r="A111" s="298"/>
      <c r="B111" s="98" t="s">
        <v>307</v>
      </c>
      <c r="C111" s="274"/>
      <c r="D111" s="274"/>
      <c r="E111" s="97" t="s">
        <v>257</v>
      </c>
      <c r="F111" s="274"/>
      <c r="G111" s="274"/>
    </row>
    <row r="112" spans="1:18">
      <c r="A112" s="298"/>
      <c r="B112" s="98" t="s">
        <v>308</v>
      </c>
      <c r="C112" s="274"/>
      <c r="D112" s="274"/>
      <c r="E112" s="137"/>
      <c r="F112" s="274"/>
      <c r="G112" s="274"/>
    </row>
    <row r="113" spans="1:7" ht="19.5" thickBot="1">
      <c r="A113" s="299"/>
      <c r="B113" s="99" t="s">
        <v>309</v>
      </c>
      <c r="C113" s="266"/>
      <c r="D113" s="266"/>
      <c r="E113" s="132"/>
      <c r="F113" s="266"/>
      <c r="G113" s="266"/>
    </row>
    <row r="114" spans="1:7">
      <c r="A114" s="297">
        <v>17</v>
      </c>
      <c r="B114" s="105"/>
      <c r="C114" s="276" t="s">
        <v>311</v>
      </c>
      <c r="D114" s="265" t="s">
        <v>7</v>
      </c>
      <c r="E114" s="265" t="s">
        <v>199</v>
      </c>
      <c r="F114" s="265" t="s">
        <v>200</v>
      </c>
      <c r="G114" s="265" t="s">
        <v>27</v>
      </c>
    </row>
    <row r="115" spans="1:7" ht="19.5" thickBot="1">
      <c r="A115" s="299"/>
      <c r="B115" s="102" t="s">
        <v>310</v>
      </c>
      <c r="C115" s="277"/>
      <c r="D115" s="266"/>
      <c r="E115" s="266"/>
      <c r="F115" s="266"/>
      <c r="G115" s="266"/>
    </row>
    <row r="116" spans="1:7" ht="32.25" thickBot="1">
      <c r="A116" s="162">
        <v>18</v>
      </c>
      <c r="B116" s="94" t="s">
        <v>312</v>
      </c>
      <c r="C116" s="96" t="s">
        <v>313</v>
      </c>
      <c r="D116" s="93" t="s">
        <v>192</v>
      </c>
      <c r="E116" s="96" t="s">
        <v>202</v>
      </c>
      <c r="F116" s="93" t="s">
        <v>41</v>
      </c>
      <c r="G116" s="93" t="s">
        <v>27</v>
      </c>
    </row>
    <row r="117" spans="1:7">
      <c r="A117" s="297">
        <v>19</v>
      </c>
      <c r="B117" s="276" t="s">
        <v>314</v>
      </c>
      <c r="C117" s="278" t="s">
        <v>506</v>
      </c>
      <c r="D117" s="265" t="s">
        <v>7</v>
      </c>
      <c r="E117" s="276" t="s">
        <v>202</v>
      </c>
      <c r="F117" s="265" t="s">
        <v>41</v>
      </c>
      <c r="G117" s="265" t="s">
        <v>27</v>
      </c>
    </row>
    <row r="118" spans="1:7" ht="19.5" thickBot="1">
      <c r="A118" s="299"/>
      <c r="B118" s="277"/>
      <c r="C118" s="279"/>
      <c r="D118" s="266"/>
      <c r="E118" s="277"/>
      <c r="F118" s="266"/>
      <c r="G118" s="266"/>
    </row>
    <row r="119" spans="1:7">
      <c r="A119" s="297">
        <v>20</v>
      </c>
      <c r="B119" s="276" t="s">
        <v>315</v>
      </c>
      <c r="C119" s="276" t="s">
        <v>316</v>
      </c>
      <c r="D119" s="265" t="s">
        <v>7</v>
      </c>
      <c r="E119" s="265" t="s">
        <v>199</v>
      </c>
      <c r="F119" s="265" t="s">
        <v>200</v>
      </c>
      <c r="G119" s="265" t="s">
        <v>27</v>
      </c>
    </row>
    <row r="120" spans="1:7" ht="19.5" thickBot="1">
      <c r="A120" s="299"/>
      <c r="B120" s="277"/>
      <c r="C120" s="277"/>
      <c r="D120" s="266"/>
      <c r="E120" s="266"/>
      <c r="F120" s="266"/>
      <c r="G120" s="266"/>
    </row>
    <row r="121" spans="1:7">
      <c r="A121" s="297">
        <v>21</v>
      </c>
      <c r="B121" s="276" t="s">
        <v>317</v>
      </c>
      <c r="C121" s="276" t="s">
        <v>316</v>
      </c>
      <c r="D121" s="265" t="s">
        <v>7</v>
      </c>
      <c r="E121" s="265" t="s">
        <v>199</v>
      </c>
      <c r="F121" s="265" t="s">
        <v>200</v>
      </c>
      <c r="G121" s="265" t="s">
        <v>27</v>
      </c>
    </row>
    <row r="122" spans="1:7" ht="14.25" customHeight="1" thickBot="1">
      <c r="A122" s="299"/>
      <c r="B122" s="277"/>
      <c r="C122" s="277"/>
      <c r="D122" s="266"/>
      <c r="E122" s="266"/>
      <c r="F122" s="266"/>
      <c r="G122" s="266"/>
    </row>
    <row r="123" spans="1:7">
      <c r="A123" s="297">
        <v>22</v>
      </c>
      <c r="B123" s="276" t="s">
        <v>318</v>
      </c>
      <c r="C123" s="111" t="s">
        <v>319</v>
      </c>
      <c r="D123" s="265" t="s">
        <v>189</v>
      </c>
      <c r="E123" s="265" t="s">
        <v>202</v>
      </c>
      <c r="F123" s="265" t="s">
        <v>44</v>
      </c>
      <c r="G123" s="265" t="s">
        <v>27</v>
      </c>
    </row>
    <row r="124" spans="1:7" ht="32.25" thickBot="1">
      <c r="A124" s="299"/>
      <c r="B124" s="277"/>
      <c r="C124" s="104" t="s">
        <v>320</v>
      </c>
      <c r="D124" s="266"/>
      <c r="E124" s="266"/>
      <c r="F124" s="266"/>
      <c r="G124" s="266"/>
    </row>
    <row r="125" spans="1:7" ht="31.5">
      <c r="A125" s="297">
        <v>23</v>
      </c>
      <c r="B125" s="276" t="s">
        <v>321</v>
      </c>
      <c r="C125" s="286">
        <v>42847</v>
      </c>
      <c r="D125" s="265" t="s">
        <v>322</v>
      </c>
      <c r="E125" s="111" t="s">
        <v>202</v>
      </c>
      <c r="F125" s="265" t="s">
        <v>44</v>
      </c>
      <c r="G125" s="265" t="s">
        <v>27</v>
      </c>
    </row>
    <row r="126" spans="1:7" ht="32.25" thickBot="1">
      <c r="A126" s="299"/>
      <c r="B126" s="277"/>
      <c r="C126" s="287"/>
      <c r="D126" s="266"/>
      <c r="E126" s="91" t="s">
        <v>323</v>
      </c>
      <c r="F126" s="266"/>
      <c r="G126" s="266"/>
    </row>
    <row r="127" spans="1:7">
      <c r="A127" s="297">
        <v>24</v>
      </c>
      <c r="B127" s="265" t="s">
        <v>518</v>
      </c>
      <c r="C127" s="269" t="s">
        <v>506</v>
      </c>
      <c r="D127" s="265" t="s">
        <v>519</v>
      </c>
      <c r="E127" s="90" t="s">
        <v>516</v>
      </c>
      <c r="F127" s="265" t="s">
        <v>520</v>
      </c>
      <c r="G127" s="186"/>
    </row>
    <row r="128" spans="1:7" ht="18" customHeight="1" thickBot="1">
      <c r="A128" s="299"/>
      <c r="B128" s="266"/>
      <c r="C128" s="270"/>
      <c r="D128" s="266"/>
      <c r="E128" s="91" t="s">
        <v>517</v>
      </c>
      <c r="F128" s="266"/>
      <c r="G128" s="186"/>
    </row>
    <row r="129" spans="1:8" ht="19.5" thickBot="1">
      <c r="A129" s="168"/>
      <c r="B129" s="139"/>
      <c r="C129" s="140" t="s">
        <v>50</v>
      </c>
      <c r="D129" s="139"/>
      <c r="E129" s="139"/>
      <c r="F129" s="139"/>
      <c r="G129" s="141"/>
      <c r="H129" s="65" t="s">
        <v>96</v>
      </c>
    </row>
    <row r="130" spans="1:8" ht="48" customHeight="1">
      <c r="A130" s="297">
        <v>1</v>
      </c>
      <c r="B130" s="265" t="s">
        <v>70</v>
      </c>
      <c r="C130" s="265" t="s">
        <v>324</v>
      </c>
      <c r="D130" s="265" t="s">
        <v>7</v>
      </c>
      <c r="E130" s="90" t="s">
        <v>195</v>
      </c>
      <c r="F130" s="265" t="s">
        <v>325</v>
      </c>
      <c r="G130" s="265" t="s">
        <v>9</v>
      </c>
    </row>
    <row r="131" spans="1:8" ht="21.75" customHeight="1" thickBot="1">
      <c r="A131" s="299"/>
      <c r="B131" s="266"/>
      <c r="C131" s="266"/>
      <c r="D131" s="266"/>
      <c r="E131" s="91" t="s">
        <v>196</v>
      </c>
      <c r="F131" s="266"/>
      <c r="G131" s="266"/>
    </row>
    <row r="132" spans="1:8">
      <c r="A132" s="297">
        <v>2</v>
      </c>
      <c r="B132" s="265" t="s">
        <v>326</v>
      </c>
      <c r="C132" s="269" t="s">
        <v>507</v>
      </c>
      <c r="D132" s="265" t="s">
        <v>42</v>
      </c>
      <c r="E132" s="90" t="s">
        <v>327</v>
      </c>
      <c r="F132" s="265" t="s">
        <v>26</v>
      </c>
      <c r="G132" s="265" t="s">
        <v>11</v>
      </c>
    </row>
    <row r="133" spans="1:8" ht="30.75" customHeight="1" thickBot="1">
      <c r="A133" s="299"/>
      <c r="B133" s="266"/>
      <c r="C133" s="270"/>
      <c r="D133" s="266"/>
      <c r="E133" s="91" t="s">
        <v>28</v>
      </c>
      <c r="F133" s="266"/>
      <c r="G133" s="266"/>
    </row>
    <row r="134" spans="1:8" ht="49.5" customHeight="1">
      <c r="A134" s="297">
        <v>3</v>
      </c>
      <c r="B134" s="265" t="s">
        <v>328</v>
      </c>
      <c r="C134" s="269" t="s">
        <v>507</v>
      </c>
      <c r="D134" s="265" t="s">
        <v>42</v>
      </c>
      <c r="E134" s="90" t="s">
        <v>327</v>
      </c>
      <c r="F134" s="265" t="s">
        <v>26</v>
      </c>
      <c r="G134" s="265" t="s">
        <v>11</v>
      </c>
    </row>
    <row r="135" spans="1:8" ht="21" customHeight="1" thickBot="1">
      <c r="A135" s="299"/>
      <c r="B135" s="266"/>
      <c r="C135" s="270"/>
      <c r="D135" s="266"/>
      <c r="E135" s="91" t="s">
        <v>28</v>
      </c>
      <c r="F135" s="266"/>
      <c r="G135" s="266"/>
    </row>
    <row r="136" spans="1:8">
      <c r="A136" s="297">
        <v>4</v>
      </c>
      <c r="B136" s="265" t="s">
        <v>329</v>
      </c>
      <c r="C136" s="269" t="s">
        <v>507</v>
      </c>
      <c r="D136" s="265" t="s">
        <v>52</v>
      </c>
      <c r="E136" s="90" t="s">
        <v>195</v>
      </c>
      <c r="F136" s="265" t="s">
        <v>8</v>
      </c>
      <c r="G136" s="265" t="s">
        <v>34</v>
      </c>
    </row>
    <row r="137" spans="1:8" ht="19.5" thickBot="1">
      <c r="A137" s="299"/>
      <c r="B137" s="266"/>
      <c r="C137" s="270"/>
      <c r="D137" s="266"/>
      <c r="E137" s="91" t="s">
        <v>196</v>
      </c>
      <c r="F137" s="266"/>
      <c r="G137" s="266"/>
    </row>
    <row r="138" spans="1:8" ht="47.25">
      <c r="A138" s="297">
        <v>5</v>
      </c>
      <c r="B138" s="89" t="s">
        <v>330</v>
      </c>
      <c r="C138" s="180" t="s">
        <v>507</v>
      </c>
      <c r="D138" s="89" t="s">
        <v>7</v>
      </c>
      <c r="E138" s="90" t="s">
        <v>211</v>
      </c>
      <c r="F138" s="89" t="s">
        <v>331</v>
      </c>
      <c r="G138" s="89" t="s">
        <v>34</v>
      </c>
    </row>
    <row r="139" spans="1:8" ht="31.5">
      <c r="A139" s="298"/>
      <c r="B139" s="98"/>
      <c r="C139" s="116"/>
      <c r="D139" s="98"/>
      <c r="E139" s="97" t="s">
        <v>212</v>
      </c>
      <c r="F139" s="98"/>
      <c r="G139" s="98"/>
      <c r="H139" s="65" t="s">
        <v>56</v>
      </c>
    </row>
    <row r="140" spans="1:8">
      <c r="A140" s="298"/>
      <c r="B140" s="98"/>
      <c r="C140" s="116"/>
      <c r="D140" s="98"/>
      <c r="E140" s="97" t="s">
        <v>195</v>
      </c>
      <c r="F140" s="98"/>
      <c r="G140" s="98"/>
      <c r="H140" s="65" t="s">
        <v>56</v>
      </c>
    </row>
    <row r="141" spans="1:8" ht="19.5" thickBot="1">
      <c r="A141" s="299"/>
      <c r="B141" s="99"/>
      <c r="C141" s="100"/>
      <c r="D141" s="99"/>
      <c r="E141" s="91" t="s">
        <v>196</v>
      </c>
      <c r="F141" s="99"/>
      <c r="G141" s="99"/>
      <c r="H141" s="65" t="s">
        <v>56</v>
      </c>
    </row>
    <row r="142" spans="1:8" ht="49.5" customHeight="1">
      <c r="A142" s="297">
        <v>6</v>
      </c>
      <c r="B142" s="265" t="s">
        <v>332</v>
      </c>
      <c r="C142" s="265" t="s">
        <v>333</v>
      </c>
      <c r="D142" s="265" t="s">
        <v>7</v>
      </c>
      <c r="E142" s="90" t="s">
        <v>211</v>
      </c>
      <c r="F142" s="265" t="s">
        <v>331</v>
      </c>
      <c r="G142" s="265" t="s">
        <v>34</v>
      </c>
      <c r="H142" s="65" t="s">
        <v>56</v>
      </c>
    </row>
    <row r="143" spans="1:8" ht="31.5">
      <c r="A143" s="298"/>
      <c r="B143" s="274"/>
      <c r="C143" s="274"/>
      <c r="D143" s="274"/>
      <c r="E143" s="97" t="s">
        <v>212</v>
      </c>
      <c r="F143" s="274"/>
      <c r="G143" s="274"/>
      <c r="H143" s="65" t="s">
        <v>56</v>
      </c>
    </row>
    <row r="144" spans="1:8" ht="22.5">
      <c r="A144" s="298"/>
      <c r="B144" s="274"/>
      <c r="C144" s="274"/>
      <c r="D144" s="274"/>
      <c r="E144" s="97" t="s">
        <v>195</v>
      </c>
      <c r="F144" s="274"/>
      <c r="G144" s="274"/>
      <c r="H144" s="65" t="s">
        <v>57</v>
      </c>
    </row>
    <row r="145" spans="1:8" ht="19.5" customHeight="1" thickBot="1">
      <c r="A145" s="299"/>
      <c r="B145" s="266"/>
      <c r="C145" s="266"/>
      <c r="D145" s="266"/>
      <c r="E145" s="91" t="s">
        <v>196</v>
      </c>
      <c r="F145" s="266"/>
      <c r="G145" s="266"/>
      <c r="H145" s="65" t="s">
        <v>55</v>
      </c>
    </row>
    <row r="146" spans="1:8" ht="33.75">
      <c r="A146" s="297">
        <v>7</v>
      </c>
      <c r="B146" s="265" t="s">
        <v>185</v>
      </c>
      <c r="C146" s="265" t="s">
        <v>334</v>
      </c>
      <c r="D146" s="265" t="s">
        <v>7</v>
      </c>
      <c r="E146" s="90" t="s">
        <v>335</v>
      </c>
      <c r="F146" s="265" t="s">
        <v>8</v>
      </c>
      <c r="G146" s="265" t="s">
        <v>48</v>
      </c>
      <c r="H146" s="65" t="s">
        <v>55</v>
      </c>
    </row>
    <row r="147" spans="1:8" ht="47.25">
      <c r="A147" s="298"/>
      <c r="B147" s="274"/>
      <c r="C147" s="274"/>
      <c r="D147" s="274"/>
      <c r="E147" s="97" t="s">
        <v>336</v>
      </c>
      <c r="F147" s="274"/>
      <c r="G147" s="274"/>
      <c r="H147" s="65" t="s">
        <v>55</v>
      </c>
    </row>
    <row r="148" spans="1:8" ht="18" customHeight="1">
      <c r="A148" s="298"/>
      <c r="B148" s="274"/>
      <c r="C148" s="274"/>
      <c r="D148" s="274"/>
      <c r="E148" s="97" t="s">
        <v>337</v>
      </c>
      <c r="F148" s="274"/>
      <c r="G148" s="274"/>
      <c r="H148" s="65" t="s">
        <v>55</v>
      </c>
    </row>
    <row r="149" spans="1:8" ht="21.75" customHeight="1">
      <c r="A149" s="298"/>
      <c r="B149" s="274"/>
      <c r="C149" s="274"/>
      <c r="D149" s="274"/>
      <c r="E149" s="97" t="s">
        <v>338</v>
      </c>
      <c r="F149" s="274"/>
      <c r="G149" s="274"/>
      <c r="H149" s="65" t="s">
        <v>54</v>
      </c>
    </row>
    <row r="150" spans="1:8">
      <c r="A150" s="298"/>
      <c r="B150" s="274"/>
      <c r="C150" s="274"/>
      <c r="D150" s="274"/>
      <c r="E150" s="97" t="s">
        <v>195</v>
      </c>
      <c r="F150" s="274"/>
      <c r="G150" s="274"/>
    </row>
    <row r="151" spans="1:8" ht="17.25" customHeight="1" thickBot="1">
      <c r="A151" s="299"/>
      <c r="B151" s="266"/>
      <c r="C151" s="266"/>
      <c r="D151" s="266"/>
      <c r="E151" s="91" t="s">
        <v>196</v>
      </c>
      <c r="F151" s="266"/>
      <c r="G151" s="266"/>
      <c r="H151" s="65" t="s">
        <v>100</v>
      </c>
    </row>
    <row r="152" spans="1:8" ht="33.75">
      <c r="A152" s="297">
        <v>8</v>
      </c>
      <c r="B152" s="89" t="s">
        <v>339</v>
      </c>
      <c r="C152" s="265" t="s">
        <v>334</v>
      </c>
      <c r="D152" s="265" t="s">
        <v>67</v>
      </c>
      <c r="E152" s="90" t="s">
        <v>341</v>
      </c>
      <c r="F152" s="265" t="s">
        <v>68</v>
      </c>
      <c r="G152" s="265" t="s">
        <v>48</v>
      </c>
      <c r="H152" s="65" t="s">
        <v>101</v>
      </c>
    </row>
    <row r="153" spans="1:8" ht="51.75" customHeight="1" thickBot="1">
      <c r="A153" s="299"/>
      <c r="B153" s="99" t="s">
        <v>340</v>
      </c>
      <c r="C153" s="266"/>
      <c r="D153" s="266"/>
      <c r="E153" s="91" t="s">
        <v>342</v>
      </c>
      <c r="F153" s="266"/>
      <c r="G153" s="266"/>
      <c r="H153" s="65" t="s">
        <v>101</v>
      </c>
    </row>
    <row r="154" spans="1:8" ht="56.25">
      <c r="A154" s="297">
        <v>9</v>
      </c>
      <c r="B154" s="265" t="s">
        <v>51</v>
      </c>
      <c r="C154" s="265" t="s">
        <v>343</v>
      </c>
      <c r="D154" s="265" t="s">
        <v>7</v>
      </c>
      <c r="E154" s="90" t="s">
        <v>195</v>
      </c>
      <c r="F154" s="265" t="s">
        <v>66</v>
      </c>
      <c r="G154" s="265" t="s">
        <v>9</v>
      </c>
      <c r="H154" s="65" t="s">
        <v>102</v>
      </c>
    </row>
    <row r="155" spans="1:8" ht="18" customHeight="1" thickBot="1">
      <c r="A155" s="299"/>
      <c r="B155" s="266"/>
      <c r="C155" s="266"/>
      <c r="D155" s="266"/>
      <c r="E155" s="91" t="s">
        <v>196</v>
      </c>
      <c r="F155" s="266"/>
      <c r="G155" s="266"/>
      <c r="H155" s="65" t="s">
        <v>103</v>
      </c>
    </row>
    <row r="156" spans="1:8" ht="78.75">
      <c r="A156" s="297">
        <v>10</v>
      </c>
      <c r="B156" s="265" t="s">
        <v>344</v>
      </c>
      <c r="C156" s="265" t="s">
        <v>345</v>
      </c>
      <c r="D156" s="265" t="s">
        <v>7</v>
      </c>
      <c r="E156" s="90" t="s">
        <v>195</v>
      </c>
      <c r="F156" s="265" t="s">
        <v>65</v>
      </c>
      <c r="G156" s="265" t="s">
        <v>9</v>
      </c>
      <c r="H156" s="65" t="s">
        <v>104</v>
      </c>
    </row>
    <row r="157" spans="1:8" ht="18.75" customHeight="1" thickBot="1">
      <c r="A157" s="299"/>
      <c r="B157" s="266"/>
      <c r="C157" s="266"/>
      <c r="D157" s="266"/>
      <c r="E157" s="91" t="s">
        <v>196</v>
      </c>
      <c r="F157" s="266"/>
      <c r="G157" s="266"/>
      <c r="H157" s="65" t="s">
        <v>105</v>
      </c>
    </row>
    <row r="158" spans="1:8" ht="78.75">
      <c r="A158" s="297">
        <v>11</v>
      </c>
      <c r="B158" s="89" t="s">
        <v>346</v>
      </c>
      <c r="C158" s="265" t="s">
        <v>343</v>
      </c>
      <c r="D158" s="90" t="s">
        <v>348</v>
      </c>
      <c r="E158" s="90" t="s">
        <v>195</v>
      </c>
      <c r="F158" s="90" t="s">
        <v>350</v>
      </c>
      <c r="G158" s="265" t="s">
        <v>9</v>
      </c>
      <c r="H158" s="65" t="s">
        <v>106</v>
      </c>
    </row>
    <row r="159" spans="1:8" ht="31.5">
      <c r="A159" s="298"/>
      <c r="B159" s="98" t="s">
        <v>347</v>
      </c>
      <c r="C159" s="274"/>
      <c r="D159" s="97" t="s">
        <v>349</v>
      </c>
      <c r="E159" s="97" t="s">
        <v>223</v>
      </c>
      <c r="F159" s="97" t="s">
        <v>351</v>
      </c>
      <c r="G159" s="274"/>
      <c r="H159" s="65" t="s">
        <v>56</v>
      </c>
    </row>
    <row r="160" spans="1:8" ht="19.5" thickBot="1">
      <c r="A160" s="299"/>
      <c r="B160" s="99"/>
      <c r="C160" s="266"/>
      <c r="D160" s="132"/>
      <c r="E160" s="132"/>
      <c r="F160" s="91" t="s">
        <v>352</v>
      </c>
      <c r="G160" s="266"/>
      <c r="H160" s="65" t="s">
        <v>56</v>
      </c>
    </row>
    <row r="161" spans="1:17" ht="32.25" thickBot="1">
      <c r="A161" s="162">
        <v>12</v>
      </c>
      <c r="B161" s="94" t="s">
        <v>353</v>
      </c>
      <c r="C161" s="96" t="s">
        <v>354</v>
      </c>
      <c r="D161" s="93" t="s">
        <v>192</v>
      </c>
      <c r="E161" s="96" t="s">
        <v>202</v>
      </c>
      <c r="F161" s="93" t="s">
        <v>41</v>
      </c>
      <c r="G161" s="93" t="s">
        <v>27</v>
      </c>
      <c r="H161" s="65" t="s">
        <v>56</v>
      </c>
    </row>
    <row r="162" spans="1:17" ht="32.25" thickBot="1">
      <c r="A162" s="162">
        <v>13</v>
      </c>
      <c r="B162" s="94" t="s">
        <v>355</v>
      </c>
      <c r="C162" s="182" t="s">
        <v>507</v>
      </c>
      <c r="D162" s="93" t="s">
        <v>7</v>
      </c>
      <c r="E162" s="93" t="s">
        <v>356</v>
      </c>
      <c r="F162" s="93" t="s">
        <v>200</v>
      </c>
      <c r="G162" s="93" t="s">
        <v>27</v>
      </c>
      <c r="H162" s="65" t="s">
        <v>56</v>
      </c>
    </row>
    <row r="163" spans="1:17" ht="19.5" thickBot="1">
      <c r="A163" s="162">
        <v>14</v>
      </c>
      <c r="B163" s="94" t="s">
        <v>357</v>
      </c>
      <c r="C163" s="182" t="s">
        <v>507</v>
      </c>
      <c r="D163" s="93" t="s">
        <v>299</v>
      </c>
      <c r="E163" s="93" t="s">
        <v>205</v>
      </c>
      <c r="F163" s="93" t="s">
        <v>200</v>
      </c>
      <c r="G163" s="93" t="s">
        <v>27</v>
      </c>
      <c r="H163" s="65" t="s">
        <v>56</v>
      </c>
    </row>
    <row r="164" spans="1:17" ht="22.5">
      <c r="A164" s="297">
        <v>15</v>
      </c>
      <c r="B164" s="89" t="s">
        <v>358</v>
      </c>
      <c r="C164" s="265" t="s">
        <v>362</v>
      </c>
      <c r="D164" s="265" t="s">
        <v>229</v>
      </c>
      <c r="E164" s="90" t="s">
        <v>230</v>
      </c>
      <c r="F164" s="265" t="s">
        <v>26</v>
      </c>
      <c r="G164" s="265" t="s">
        <v>11</v>
      </c>
      <c r="H164" s="65" t="s">
        <v>57</v>
      </c>
    </row>
    <row r="165" spans="1:17" ht="47.25">
      <c r="A165" s="298"/>
      <c r="B165" s="98" t="s">
        <v>359</v>
      </c>
      <c r="C165" s="274"/>
      <c r="D165" s="274"/>
      <c r="E165" s="97" t="s">
        <v>231</v>
      </c>
      <c r="F165" s="274"/>
      <c r="G165" s="274"/>
      <c r="H165" s="65" t="s">
        <v>55</v>
      </c>
    </row>
    <row r="166" spans="1:17" ht="22.5" customHeight="1">
      <c r="A166" s="298"/>
      <c r="B166" s="98" t="s">
        <v>360</v>
      </c>
      <c r="C166" s="274"/>
      <c r="D166" s="274"/>
      <c r="E166" s="137"/>
      <c r="F166" s="274"/>
      <c r="G166" s="274"/>
      <c r="H166" s="65" t="s">
        <v>55</v>
      </c>
    </row>
    <row r="167" spans="1:17" ht="34.5" thickBot="1">
      <c r="A167" s="299"/>
      <c r="B167" s="99" t="s">
        <v>361</v>
      </c>
      <c r="C167" s="266"/>
      <c r="D167" s="266"/>
      <c r="E167" s="132"/>
      <c r="F167" s="266"/>
      <c r="G167" s="266"/>
      <c r="H167" s="65" t="s">
        <v>55</v>
      </c>
    </row>
    <row r="168" spans="1:17" ht="33.75">
      <c r="A168" s="297">
        <v>16</v>
      </c>
      <c r="B168" s="265" t="s">
        <v>363</v>
      </c>
      <c r="C168" s="265" t="s">
        <v>364</v>
      </c>
      <c r="D168" s="265" t="s">
        <v>295</v>
      </c>
      <c r="E168" s="90" t="s">
        <v>290</v>
      </c>
      <c r="F168" s="265" t="s">
        <v>26</v>
      </c>
      <c r="G168" s="265" t="s">
        <v>11</v>
      </c>
      <c r="H168" s="65" t="s">
        <v>55</v>
      </c>
    </row>
    <row r="169" spans="1:17" ht="40.5" customHeight="1" thickBot="1">
      <c r="A169" s="299"/>
      <c r="B169" s="274"/>
      <c r="C169" s="274"/>
      <c r="D169" s="274"/>
      <c r="E169" s="97" t="s">
        <v>15</v>
      </c>
      <c r="F169" s="274"/>
      <c r="G169" s="274"/>
      <c r="H169" s="65" t="s">
        <v>54</v>
      </c>
    </row>
    <row r="170" spans="1:17" ht="34.5" hidden="1" thickBot="1">
      <c r="A170" s="162">
        <v>43</v>
      </c>
      <c r="B170" s="266"/>
      <c r="C170" s="266"/>
      <c r="D170" s="266"/>
      <c r="E170" s="91"/>
      <c r="F170" s="266"/>
      <c r="G170" s="266"/>
      <c r="H170" s="67" t="s">
        <v>62</v>
      </c>
    </row>
    <row r="171" spans="1:17">
      <c r="A171" s="297">
        <v>17</v>
      </c>
      <c r="B171" s="265" t="s">
        <v>365</v>
      </c>
      <c r="C171" s="269" t="s">
        <v>507</v>
      </c>
      <c r="D171" s="265" t="s">
        <v>43</v>
      </c>
      <c r="E171" s="90" t="s">
        <v>366</v>
      </c>
      <c r="F171" s="265" t="s">
        <v>26</v>
      </c>
      <c r="G171" s="265" t="s">
        <v>11</v>
      </c>
      <c r="H171" s="67"/>
    </row>
    <row r="172" spans="1:17" ht="19.5" thickBot="1">
      <c r="A172" s="299"/>
      <c r="B172" s="266"/>
      <c r="C172" s="270"/>
      <c r="D172" s="266"/>
      <c r="E172" s="91" t="s">
        <v>367</v>
      </c>
      <c r="F172" s="266"/>
      <c r="G172" s="266"/>
      <c r="H172" s="67"/>
    </row>
    <row r="173" spans="1:17">
      <c r="A173" s="162">
        <v>18</v>
      </c>
      <c r="B173" s="265" t="s">
        <v>368</v>
      </c>
      <c r="C173" s="269" t="s">
        <v>507</v>
      </c>
      <c r="D173" s="265" t="s">
        <v>369</v>
      </c>
      <c r="E173" s="276" t="s">
        <v>370</v>
      </c>
      <c r="F173" s="265" t="s">
        <v>371</v>
      </c>
      <c r="G173" s="265" t="s">
        <v>27</v>
      </c>
      <c r="H173" s="67"/>
    </row>
    <row r="174" spans="1:17" ht="0.75" customHeight="1" thickBot="1">
      <c r="A174" s="169"/>
      <c r="B174" s="266"/>
      <c r="C174" s="270"/>
      <c r="D174" s="266"/>
      <c r="E174" s="277"/>
      <c r="F174" s="266"/>
      <c r="G174" s="266"/>
      <c r="H174" s="67"/>
    </row>
    <row r="175" spans="1:17" s="83" customFormat="1">
      <c r="A175" s="297">
        <v>19</v>
      </c>
      <c r="B175" s="105"/>
      <c r="C175" s="278" t="s">
        <v>507</v>
      </c>
      <c r="D175" s="265" t="s">
        <v>7</v>
      </c>
      <c r="E175" s="265" t="s">
        <v>199</v>
      </c>
      <c r="F175" s="265" t="s">
        <v>200</v>
      </c>
      <c r="G175" s="265" t="s">
        <v>27</v>
      </c>
      <c r="H175" s="82"/>
      <c r="I175" s="108"/>
      <c r="J175" s="108"/>
      <c r="K175" s="108"/>
      <c r="L175" s="108"/>
      <c r="M175" s="113"/>
      <c r="N175" s="113"/>
      <c r="O175" s="113"/>
      <c r="P175" s="113"/>
      <c r="Q175" s="113"/>
    </row>
    <row r="176" spans="1:17" ht="19.5" thickBot="1">
      <c r="A176" s="299"/>
      <c r="B176" s="102" t="s">
        <v>372</v>
      </c>
      <c r="C176" s="279"/>
      <c r="D176" s="266"/>
      <c r="E176" s="266"/>
      <c r="F176" s="266"/>
      <c r="G176" s="266"/>
    </row>
    <row r="177" spans="1:9">
      <c r="A177" s="297">
        <v>20</v>
      </c>
      <c r="B177" s="105" t="s">
        <v>373</v>
      </c>
      <c r="C177" s="278" t="s">
        <v>507</v>
      </c>
      <c r="D177" s="265" t="s">
        <v>7</v>
      </c>
      <c r="E177" s="276" t="s">
        <v>202</v>
      </c>
      <c r="F177" s="265" t="s">
        <v>41</v>
      </c>
      <c r="G177" s="265" t="s">
        <v>27</v>
      </c>
    </row>
    <row r="178" spans="1:9">
      <c r="A178" s="298"/>
      <c r="B178" s="101" t="s">
        <v>374</v>
      </c>
      <c r="C178" s="281"/>
      <c r="D178" s="274"/>
      <c r="E178" s="280"/>
      <c r="F178" s="274"/>
      <c r="G178" s="274"/>
    </row>
    <row r="179" spans="1:9" ht="19.5" thickBot="1">
      <c r="A179" s="299"/>
      <c r="B179" s="102" t="s">
        <v>375</v>
      </c>
      <c r="C179" s="279"/>
      <c r="D179" s="266"/>
      <c r="E179" s="277"/>
      <c r="F179" s="266"/>
      <c r="G179" s="266"/>
    </row>
    <row r="180" spans="1:9" ht="32.25" thickBot="1">
      <c r="A180" s="162">
        <v>21</v>
      </c>
      <c r="B180" s="94" t="s">
        <v>376</v>
      </c>
      <c r="C180" s="182" t="s">
        <v>507</v>
      </c>
      <c r="D180" s="93" t="s">
        <v>7</v>
      </c>
      <c r="E180" s="93" t="s">
        <v>199</v>
      </c>
      <c r="F180" s="93" t="s">
        <v>200</v>
      </c>
      <c r="G180" s="93" t="s">
        <v>27</v>
      </c>
    </row>
    <row r="181" spans="1:9">
      <c r="A181" s="297">
        <v>22</v>
      </c>
      <c r="B181" s="265" t="s">
        <v>521</v>
      </c>
      <c r="C181" s="269" t="s">
        <v>507</v>
      </c>
      <c r="D181" s="265" t="s">
        <v>519</v>
      </c>
      <c r="E181" s="90" t="s">
        <v>516</v>
      </c>
      <c r="F181" s="265" t="s">
        <v>520</v>
      </c>
      <c r="G181" s="186"/>
      <c r="H181" s="214"/>
      <c r="I181" s="198"/>
    </row>
    <row r="182" spans="1:9" ht="32.25" thickBot="1">
      <c r="A182" s="299"/>
      <c r="B182" s="266"/>
      <c r="C182" s="270"/>
      <c r="D182" s="266"/>
      <c r="E182" s="91" t="s">
        <v>517</v>
      </c>
      <c r="F182" s="266"/>
      <c r="G182" s="186"/>
      <c r="H182" s="214"/>
      <c r="I182" s="198"/>
    </row>
    <row r="183" spans="1:9" ht="19.5" thickBot="1">
      <c r="A183" s="170"/>
      <c r="B183" s="142"/>
      <c r="C183" s="143" t="s">
        <v>69</v>
      </c>
      <c r="D183" s="142"/>
      <c r="E183" s="142"/>
      <c r="F183" s="142"/>
      <c r="G183" s="144"/>
      <c r="H183" s="214"/>
      <c r="I183" s="198"/>
    </row>
    <row r="184" spans="1:9">
      <c r="A184" s="297">
        <v>1</v>
      </c>
      <c r="B184" s="265" t="s">
        <v>377</v>
      </c>
      <c r="C184" s="265" t="s">
        <v>378</v>
      </c>
      <c r="D184" s="265" t="s">
        <v>7</v>
      </c>
      <c r="E184" s="90" t="s">
        <v>235</v>
      </c>
      <c r="F184" s="265" t="s">
        <v>379</v>
      </c>
      <c r="G184" s="271" t="s">
        <v>14</v>
      </c>
      <c r="H184" s="214"/>
      <c r="I184" s="198"/>
    </row>
    <row r="185" spans="1:9" ht="49.5" customHeight="1" thickBot="1">
      <c r="A185" s="299"/>
      <c r="B185" s="266"/>
      <c r="C185" s="266"/>
      <c r="D185" s="266"/>
      <c r="E185" s="91" t="s">
        <v>28</v>
      </c>
      <c r="F185" s="266"/>
      <c r="G185" s="266"/>
    </row>
    <row r="186" spans="1:9">
      <c r="A186" s="297">
        <v>2</v>
      </c>
      <c r="B186" s="265" t="s">
        <v>380</v>
      </c>
      <c r="C186" s="269" t="s">
        <v>508</v>
      </c>
      <c r="D186" s="265" t="s">
        <v>42</v>
      </c>
      <c r="E186" s="90" t="s">
        <v>327</v>
      </c>
      <c r="F186" s="265" t="s">
        <v>26</v>
      </c>
      <c r="G186" s="265" t="s">
        <v>11</v>
      </c>
    </row>
    <row r="187" spans="1:9" ht="28.5" customHeight="1" thickBot="1">
      <c r="A187" s="299"/>
      <c r="B187" s="266"/>
      <c r="C187" s="270"/>
      <c r="D187" s="266"/>
      <c r="E187" s="91" t="s">
        <v>28</v>
      </c>
      <c r="F187" s="266"/>
      <c r="G187" s="266"/>
    </row>
    <row r="188" spans="1:9">
      <c r="A188" s="297">
        <v>3</v>
      </c>
      <c r="B188" s="265" t="s">
        <v>381</v>
      </c>
      <c r="C188" s="269" t="s">
        <v>508</v>
      </c>
      <c r="D188" s="265" t="s">
        <v>7</v>
      </c>
      <c r="E188" s="90" t="s">
        <v>327</v>
      </c>
      <c r="F188" s="265" t="s">
        <v>26</v>
      </c>
      <c r="G188" s="265" t="s">
        <v>11</v>
      </c>
    </row>
    <row r="189" spans="1:9" ht="30" customHeight="1" thickBot="1">
      <c r="A189" s="299"/>
      <c r="B189" s="266"/>
      <c r="C189" s="270"/>
      <c r="D189" s="266"/>
      <c r="E189" s="91" t="s">
        <v>28</v>
      </c>
      <c r="F189" s="266"/>
      <c r="G189" s="266"/>
    </row>
    <row r="190" spans="1:9">
      <c r="A190" s="297">
        <v>4</v>
      </c>
      <c r="B190" s="265" t="s">
        <v>72</v>
      </c>
      <c r="C190" s="265" t="s">
        <v>382</v>
      </c>
      <c r="D190" s="265" t="s">
        <v>7</v>
      </c>
      <c r="E190" s="90" t="s">
        <v>341</v>
      </c>
      <c r="F190" s="265" t="s">
        <v>75</v>
      </c>
      <c r="G190" s="265" t="s">
        <v>48</v>
      </c>
    </row>
    <row r="191" spans="1:9" ht="47.25" customHeight="1" thickBot="1">
      <c r="A191" s="299"/>
      <c r="B191" s="266"/>
      <c r="C191" s="266"/>
      <c r="D191" s="266"/>
      <c r="E191" s="91" t="s">
        <v>342</v>
      </c>
      <c r="F191" s="266"/>
      <c r="G191" s="266"/>
    </row>
    <row r="192" spans="1:9">
      <c r="A192" s="297">
        <v>5</v>
      </c>
      <c r="B192" s="265" t="s">
        <v>383</v>
      </c>
      <c r="C192" s="265" t="s">
        <v>384</v>
      </c>
      <c r="D192" s="265" t="s">
        <v>73</v>
      </c>
      <c r="E192" s="90" t="s">
        <v>244</v>
      </c>
      <c r="F192" s="265" t="s">
        <v>8</v>
      </c>
      <c r="G192" s="265" t="s">
        <v>14</v>
      </c>
    </row>
    <row r="193" spans="1:8" ht="32.25" thickBot="1">
      <c r="A193" s="299"/>
      <c r="B193" s="266"/>
      <c r="C193" s="266"/>
      <c r="D193" s="266"/>
      <c r="E193" s="91" t="s">
        <v>90</v>
      </c>
      <c r="F193" s="266"/>
      <c r="G193" s="266"/>
      <c r="H193" s="65" t="s">
        <v>58</v>
      </c>
    </row>
    <row r="194" spans="1:8" ht="22.5">
      <c r="A194" s="297">
        <v>6</v>
      </c>
      <c r="B194" s="265" t="s">
        <v>184</v>
      </c>
      <c r="C194" s="265" t="s">
        <v>385</v>
      </c>
      <c r="D194" s="265" t="s">
        <v>7</v>
      </c>
      <c r="E194" s="90" t="s">
        <v>195</v>
      </c>
      <c r="F194" s="265" t="s">
        <v>534</v>
      </c>
      <c r="G194" s="265" t="s">
        <v>34</v>
      </c>
      <c r="H194" s="65" t="s">
        <v>59</v>
      </c>
    </row>
    <row r="195" spans="1:8" ht="18" customHeight="1">
      <c r="A195" s="298"/>
      <c r="B195" s="274"/>
      <c r="C195" s="274"/>
      <c r="D195" s="274"/>
      <c r="E195" s="97" t="s">
        <v>196</v>
      </c>
      <c r="F195" s="274"/>
      <c r="G195" s="274"/>
      <c r="H195" s="65" t="s">
        <v>60</v>
      </c>
    </row>
    <row r="196" spans="1:8">
      <c r="A196" s="298"/>
      <c r="B196" s="274"/>
      <c r="C196" s="274"/>
      <c r="D196" s="274"/>
      <c r="E196" s="97" t="s">
        <v>386</v>
      </c>
      <c r="F196" s="274"/>
      <c r="G196" s="274"/>
    </row>
    <row r="197" spans="1:8" ht="35.25" customHeight="1" thickBot="1">
      <c r="A197" s="299"/>
      <c r="B197" s="266"/>
      <c r="C197" s="266"/>
      <c r="D197" s="266"/>
      <c r="E197" s="91" t="s">
        <v>387</v>
      </c>
      <c r="F197" s="266"/>
      <c r="G197" s="266"/>
      <c r="H197" s="65" t="s">
        <v>100</v>
      </c>
    </row>
    <row r="198" spans="1:8" ht="33.75">
      <c r="A198" s="297">
        <v>7</v>
      </c>
      <c r="B198" s="265" t="s">
        <v>388</v>
      </c>
      <c r="C198" s="269" t="s">
        <v>508</v>
      </c>
      <c r="D198" s="265" t="s">
        <v>42</v>
      </c>
      <c r="E198" s="90" t="s">
        <v>327</v>
      </c>
      <c r="F198" s="265" t="s">
        <v>26</v>
      </c>
      <c r="G198" s="265" t="s">
        <v>11</v>
      </c>
      <c r="H198" s="65" t="s">
        <v>101</v>
      </c>
    </row>
    <row r="199" spans="1:8" ht="19.5" customHeight="1" thickBot="1">
      <c r="A199" s="299"/>
      <c r="B199" s="266"/>
      <c r="C199" s="270"/>
      <c r="D199" s="266"/>
      <c r="E199" s="91" t="s">
        <v>28</v>
      </c>
      <c r="F199" s="266"/>
      <c r="G199" s="266"/>
      <c r="H199" s="65" t="s">
        <v>101</v>
      </c>
    </row>
    <row r="200" spans="1:8" ht="48" customHeight="1">
      <c r="A200" s="297">
        <v>8</v>
      </c>
      <c r="B200" s="265" t="s">
        <v>389</v>
      </c>
      <c r="C200" s="265" t="s">
        <v>390</v>
      </c>
      <c r="D200" s="265" t="s">
        <v>7</v>
      </c>
      <c r="E200" s="90" t="s">
        <v>391</v>
      </c>
      <c r="F200" s="265" t="s">
        <v>8</v>
      </c>
      <c r="G200" s="265" t="s">
        <v>48</v>
      </c>
      <c r="H200" s="65" t="s">
        <v>102</v>
      </c>
    </row>
    <row r="201" spans="1:8" ht="22.5" customHeight="1">
      <c r="A201" s="298"/>
      <c r="B201" s="274"/>
      <c r="C201" s="274"/>
      <c r="D201" s="274"/>
      <c r="E201" s="97" t="s">
        <v>392</v>
      </c>
      <c r="F201" s="274"/>
      <c r="G201" s="274"/>
      <c r="H201" s="65" t="s">
        <v>103</v>
      </c>
    </row>
    <row r="202" spans="1:8" ht="18.75" customHeight="1">
      <c r="A202" s="298"/>
      <c r="B202" s="274"/>
      <c r="C202" s="274"/>
      <c r="D202" s="274"/>
      <c r="E202" s="97" t="s">
        <v>342</v>
      </c>
      <c r="F202" s="274"/>
      <c r="G202" s="274"/>
      <c r="H202" s="65" t="s">
        <v>104</v>
      </c>
    </row>
    <row r="203" spans="1:8" ht="18.75" customHeight="1">
      <c r="A203" s="298"/>
      <c r="B203" s="274"/>
      <c r="C203" s="274"/>
      <c r="D203" s="274"/>
      <c r="E203" s="97" t="s">
        <v>393</v>
      </c>
      <c r="F203" s="274"/>
      <c r="G203" s="274"/>
      <c r="H203" s="65" t="s">
        <v>105</v>
      </c>
    </row>
    <row r="204" spans="1:8" ht="52.5" customHeight="1" thickBot="1">
      <c r="A204" s="299"/>
      <c r="B204" s="266"/>
      <c r="C204" s="266"/>
      <c r="D204" s="266"/>
      <c r="E204" s="91" t="s">
        <v>394</v>
      </c>
      <c r="F204" s="266"/>
      <c r="G204" s="266"/>
      <c r="H204" s="65" t="s">
        <v>106</v>
      </c>
    </row>
    <row r="205" spans="1:8" ht="22.5">
      <c r="A205" s="297">
        <v>9</v>
      </c>
      <c r="B205" s="265" t="s">
        <v>395</v>
      </c>
      <c r="C205" s="269" t="s">
        <v>508</v>
      </c>
      <c r="D205" s="265" t="s">
        <v>42</v>
      </c>
      <c r="E205" s="90" t="s">
        <v>235</v>
      </c>
      <c r="F205" s="265" t="s">
        <v>26</v>
      </c>
      <c r="G205" s="265" t="s">
        <v>11</v>
      </c>
      <c r="H205" s="65" t="s">
        <v>57</v>
      </c>
    </row>
    <row r="206" spans="1:8" ht="17.25" customHeight="1" thickBot="1">
      <c r="A206" s="299"/>
      <c r="B206" s="266"/>
      <c r="C206" s="270"/>
      <c r="D206" s="266"/>
      <c r="E206" s="91" t="s">
        <v>28</v>
      </c>
      <c r="F206" s="266"/>
      <c r="G206" s="266"/>
      <c r="H206" s="65" t="s">
        <v>55</v>
      </c>
    </row>
    <row r="207" spans="1:8" ht="33.75">
      <c r="A207" s="297">
        <v>10</v>
      </c>
      <c r="B207" s="265" t="s">
        <v>396</v>
      </c>
      <c r="C207" s="269" t="s">
        <v>508</v>
      </c>
      <c r="D207" s="265" t="s">
        <v>295</v>
      </c>
      <c r="E207" s="90" t="s">
        <v>290</v>
      </c>
      <c r="F207" s="265" t="s">
        <v>398</v>
      </c>
      <c r="G207" s="265" t="s">
        <v>11</v>
      </c>
      <c r="H207" s="65" t="s">
        <v>55</v>
      </c>
    </row>
    <row r="208" spans="1:8" ht="21.75" customHeight="1" thickBot="1">
      <c r="A208" s="299"/>
      <c r="B208" s="266"/>
      <c r="C208" s="270"/>
      <c r="D208" s="266"/>
      <c r="E208" s="91" t="s">
        <v>397</v>
      </c>
      <c r="F208" s="266"/>
      <c r="G208" s="266"/>
      <c r="H208" s="65" t="s">
        <v>55</v>
      </c>
    </row>
    <row r="209" spans="1:17" ht="33.75">
      <c r="A209" s="297">
        <v>11</v>
      </c>
      <c r="B209" s="276" t="s">
        <v>399</v>
      </c>
      <c r="C209" s="276" t="s">
        <v>400</v>
      </c>
      <c r="D209" s="265" t="s">
        <v>238</v>
      </c>
      <c r="E209" s="111" t="s">
        <v>401</v>
      </c>
      <c r="F209" s="265" t="s">
        <v>206</v>
      </c>
      <c r="G209" s="265" t="s">
        <v>27</v>
      </c>
      <c r="H209" s="65" t="s">
        <v>55</v>
      </c>
    </row>
    <row r="210" spans="1:17" ht="21.75" customHeight="1" thickBot="1">
      <c r="A210" s="299"/>
      <c r="B210" s="277"/>
      <c r="C210" s="277"/>
      <c r="D210" s="266"/>
      <c r="E210" s="91" t="s">
        <v>402</v>
      </c>
      <c r="F210" s="266"/>
      <c r="G210" s="266"/>
      <c r="H210" s="65" t="s">
        <v>54</v>
      </c>
    </row>
    <row r="211" spans="1:17" ht="33.75">
      <c r="A211" s="297">
        <v>12</v>
      </c>
      <c r="B211" s="276" t="s">
        <v>403</v>
      </c>
      <c r="C211" s="276" t="s">
        <v>404</v>
      </c>
      <c r="D211" s="265" t="s">
        <v>238</v>
      </c>
      <c r="E211" s="111" t="s">
        <v>401</v>
      </c>
      <c r="F211" s="265" t="s">
        <v>206</v>
      </c>
      <c r="G211" s="265" t="s">
        <v>27</v>
      </c>
      <c r="H211" s="67" t="s">
        <v>62</v>
      </c>
    </row>
    <row r="212" spans="1:17" ht="19.5" thickBot="1">
      <c r="A212" s="299"/>
      <c r="B212" s="277"/>
      <c r="C212" s="277"/>
      <c r="D212" s="266"/>
      <c r="E212" s="91" t="s">
        <v>402</v>
      </c>
      <c r="F212" s="266"/>
      <c r="G212" s="266"/>
      <c r="H212" s="67"/>
    </row>
    <row r="213" spans="1:17">
      <c r="A213" s="297">
        <v>13</v>
      </c>
      <c r="B213" s="265" t="s">
        <v>405</v>
      </c>
      <c r="C213" s="265" t="s">
        <v>406</v>
      </c>
      <c r="D213" s="265" t="s">
        <v>242</v>
      </c>
      <c r="E213" s="90" t="s">
        <v>244</v>
      </c>
      <c r="F213" s="265" t="s">
        <v>26</v>
      </c>
      <c r="G213" s="265" t="s">
        <v>11</v>
      </c>
      <c r="H213" s="67"/>
    </row>
    <row r="214" spans="1:17" ht="32.25" thickBot="1">
      <c r="A214" s="299"/>
      <c r="B214" s="266"/>
      <c r="C214" s="266"/>
      <c r="D214" s="266"/>
      <c r="E214" s="91" t="s">
        <v>90</v>
      </c>
      <c r="F214" s="266"/>
      <c r="G214" s="266"/>
      <c r="H214" s="67"/>
    </row>
    <row r="215" spans="1:17" ht="31.5">
      <c r="A215" s="311">
        <v>14</v>
      </c>
      <c r="B215" s="89" t="s">
        <v>407</v>
      </c>
      <c r="C215" s="265" t="s">
        <v>410</v>
      </c>
      <c r="D215" s="265" t="s">
        <v>295</v>
      </c>
      <c r="E215" s="90" t="s">
        <v>290</v>
      </c>
      <c r="F215" s="265" t="s">
        <v>26</v>
      </c>
      <c r="G215" s="265" t="s">
        <v>11</v>
      </c>
      <c r="H215" s="67"/>
    </row>
    <row r="216" spans="1:17" s="83" customFormat="1" ht="36.75" customHeight="1">
      <c r="A216" s="305"/>
      <c r="B216" s="101" t="s">
        <v>408</v>
      </c>
      <c r="C216" s="274"/>
      <c r="D216" s="274"/>
      <c r="E216" s="97" t="s">
        <v>15</v>
      </c>
      <c r="F216" s="274"/>
      <c r="G216" s="274"/>
      <c r="H216" s="82"/>
      <c r="I216" s="108"/>
      <c r="J216" s="108"/>
      <c r="K216" s="108"/>
      <c r="L216" s="108"/>
      <c r="M216" s="113"/>
      <c r="N216" s="113"/>
      <c r="O216" s="113"/>
      <c r="P216" s="113"/>
      <c r="Q216" s="113"/>
    </row>
    <row r="217" spans="1:17" ht="32.25" thickBot="1">
      <c r="A217" s="312"/>
      <c r="B217" s="99" t="s">
        <v>409</v>
      </c>
      <c r="C217" s="266"/>
      <c r="D217" s="266"/>
      <c r="E217" s="91"/>
      <c r="F217" s="266"/>
      <c r="G217" s="266"/>
    </row>
    <row r="218" spans="1:17">
      <c r="A218" s="297">
        <v>15</v>
      </c>
      <c r="B218" s="265" t="s">
        <v>411</v>
      </c>
      <c r="C218" s="265" t="s">
        <v>412</v>
      </c>
      <c r="D218" s="265" t="s">
        <v>242</v>
      </c>
      <c r="E218" s="90" t="s">
        <v>244</v>
      </c>
      <c r="F218" s="265" t="s">
        <v>245</v>
      </c>
      <c r="G218" s="265" t="s">
        <v>11</v>
      </c>
    </row>
    <row r="219" spans="1:17" ht="32.25" thickBot="1">
      <c r="A219" s="299"/>
      <c r="B219" s="266"/>
      <c r="C219" s="266"/>
      <c r="D219" s="266"/>
      <c r="E219" s="91" t="s">
        <v>90</v>
      </c>
      <c r="F219" s="266"/>
      <c r="G219" s="266"/>
    </row>
    <row r="220" spans="1:17">
      <c r="A220" s="297">
        <v>16</v>
      </c>
      <c r="B220" s="265" t="s">
        <v>71</v>
      </c>
      <c r="C220" s="265" t="s">
        <v>413</v>
      </c>
      <c r="D220" s="265" t="s">
        <v>281</v>
      </c>
      <c r="E220" s="90" t="s">
        <v>235</v>
      </c>
      <c r="F220" s="265" t="s">
        <v>74</v>
      </c>
      <c r="G220" s="265" t="s">
        <v>11</v>
      </c>
    </row>
    <row r="221" spans="1:17" ht="19.5" thickBot="1">
      <c r="A221" s="299"/>
      <c r="B221" s="266"/>
      <c r="C221" s="266"/>
      <c r="D221" s="266"/>
      <c r="E221" s="91" t="s">
        <v>28</v>
      </c>
      <c r="F221" s="266"/>
      <c r="G221" s="266"/>
    </row>
    <row r="222" spans="1:17" ht="43.5" customHeight="1">
      <c r="A222" s="297">
        <v>17</v>
      </c>
      <c r="B222" s="265" t="s">
        <v>414</v>
      </c>
      <c r="C222" s="269" t="s">
        <v>508</v>
      </c>
      <c r="D222" s="265" t="s">
        <v>369</v>
      </c>
      <c r="E222" s="276" t="s">
        <v>370</v>
      </c>
      <c r="F222" s="265" t="s">
        <v>371</v>
      </c>
      <c r="G222" s="265" t="s">
        <v>27</v>
      </c>
    </row>
    <row r="223" spans="1:17" ht="19.5" thickBot="1">
      <c r="A223" s="299"/>
      <c r="B223" s="266"/>
      <c r="C223" s="270"/>
      <c r="D223" s="266"/>
      <c r="E223" s="277"/>
      <c r="F223" s="266"/>
      <c r="G223" s="266"/>
    </row>
    <row r="224" spans="1:17">
      <c r="A224" s="297">
        <v>18</v>
      </c>
      <c r="B224" s="265" t="s">
        <v>523</v>
      </c>
      <c r="C224" s="269" t="s">
        <v>508</v>
      </c>
      <c r="D224" s="265" t="s">
        <v>524</v>
      </c>
      <c r="E224" s="90" t="s">
        <v>516</v>
      </c>
      <c r="F224" s="265" t="s">
        <v>520</v>
      </c>
      <c r="G224" s="90"/>
      <c r="H224" s="187"/>
    </row>
    <row r="225" spans="1:13" ht="17.25" customHeight="1" thickBot="1">
      <c r="A225" s="299"/>
      <c r="B225" s="266"/>
      <c r="C225" s="270"/>
      <c r="D225" s="266"/>
      <c r="E225" s="91" t="s">
        <v>517</v>
      </c>
      <c r="F225" s="266"/>
      <c r="G225" s="97"/>
      <c r="H225" s="187"/>
    </row>
    <row r="226" spans="1:13" s="55" customFormat="1">
      <c r="A226" s="170"/>
      <c r="B226" s="142"/>
      <c r="C226" s="143" t="s">
        <v>76</v>
      </c>
      <c r="D226" s="142"/>
      <c r="E226" s="142"/>
      <c r="F226" s="142"/>
      <c r="G226" s="213"/>
      <c r="H226" s="187"/>
      <c r="I226" s="118"/>
      <c r="J226" s="118"/>
      <c r="M226" s="59"/>
    </row>
    <row r="227" spans="1:13" s="58" customFormat="1" ht="110.25">
      <c r="A227" s="162">
        <v>1</v>
      </c>
      <c r="B227" s="126" t="s">
        <v>77</v>
      </c>
      <c r="C227" s="133" t="s">
        <v>415</v>
      </c>
      <c r="D227" s="126" t="s">
        <v>81</v>
      </c>
      <c r="E227" s="126" t="s">
        <v>64</v>
      </c>
      <c r="F227" s="126" t="s">
        <v>82</v>
      </c>
      <c r="G227" s="131" t="s">
        <v>48</v>
      </c>
      <c r="H227" s="197"/>
      <c r="I227" s="198"/>
      <c r="J227" s="55"/>
      <c r="K227" s="55"/>
      <c r="L227" s="55"/>
    </row>
    <row r="228" spans="1:13" ht="66" customHeight="1" thickBot="1">
      <c r="A228" s="162">
        <v>2</v>
      </c>
      <c r="B228" s="126" t="s">
        <v>79</v>
      </c>
      <c r="C228" s="133" t="s">
        <v>80</v>
      </c>
      <c r="D228" s="126" t="s">
        <v>7</v>
      </c>
      <c r="E228" s="126" t="s">
        <v>83</v>
      </c>
      <c r="F228" s="126" t="s">
        <v>37</v>
      </c>
      <c r="G228" s="212" t="s">
        <v>53</v>
      </c>
      <c r="H228" s="187" t="s">
        <v>61</v>
      </c>
    </row>
    <row r="229" spans="1:13" ht="38.25" customHeight="1">
      <c r="A229" s="297">
        <v>3</v>
      </c>
      <c r="B229" s="89" t="s">
        <v>416</v>
      </c>
      <c r="C229" s="269" t="s">
        <v>415</v>
      </c>
      <c r="D229" s="265" t="s">
        <v>229</v>
      </c>
      <c r="E229" s="90" t="s">
        <v>230</v>
      </c>
      <c r="F229" s="265" t="s">
        <v>26</v>
      </c>
      <c r="G229" s="265" t="s">
        <v>11</v>
      </c>
      <c r="H229" s="65" t="s">
        <v>61</v>
      </c>
    </row>
    <row r="230" spans="1:13" ht="48" thickBot="1">
      <c r="A230" s="299"/>
      <c r="B230" s="99" t="s">
        <v>417</v>
      </c>
      <c r="C230" s="270"/>
      <c r="D230" s="266"/>
      <c r="E230" s="91" t="s">
        <v>231</v>
      </c>
      <c r="F230" s="266"/>
      <c r="G230" s="266"/>
      <c r="H230" s="65" t="s">
        <v>61</v>
      </c>
    </row>
    <row r="231" spans="1:13">
      <c r="A231" s="297">
        <v>4</v>
      </c>
      <c r="B231" s="265" t="s">
        <v>187</v>
      </c>
      <c r="C231" s="265" t="s">
        <v>418</v>
      </c>
      <c r="D231" s="265" t="s">
        <v>42</v>
      </c>
      <c r="E231" s="265" t="s">
        <v>419</v>
      </c>
      <c r="F231" s="265" t="s">
        <v>74</v>
      </c>
      <c r="G231" s="265" t="s">
        <v>11</v>
      </c>
    </row>
    <row r="232" spans="1:13" ht="15" customHeight="1" thickBot="1">
      <c r="A232" s="299"/>
      <c r="B232" s="266"/>
      <c r="C232" s="266"/>
      <c r="D232" s="266"/>
      <c r="E232" s="266"/>
      <c r="F232" s="266"/>
      <c r="G232" s="266"/>
      <c r="H232" s="65" t="s">
        <v>100</v>
      </c>
    </row>
    <row r="233" spans="1:13" ht="18.75" customHeight="1" thickBot="1">
      <c r="A233" s="168"/>
      <c r="B233" s="138"/>
      <c r="C233" s="140" t="s">
        <v>183</v>
      </c>
      <c r="D233" s="139"/>
      <c r="E233" s="139"/>
      <c r="F233" s="139"/>
      <c r="G233" s="141"/>
      <c r="H233" s="197"/>
      <c r="I233" s="198"/>
    </row>
    <row r="234" spans="1:13" ht="50.25" customHeight="1">
      <c r="A234" s="297">
        <v>1</v>
      </c>
      <c r="B234" s="265" t="s">
        <v>420</v>
      </c>
      <c r="C234" s="269" t="s">
        <v>509</v>
      </c>
      <c r="D234" s="265" t="s">
        <v>7</v>
      </c>
      <c r="E234" s="90" t="s">
        <v>195</v>
      </c>
      <c r="F234" s="265" t="s">
        <v>421</v>
      </c>
      <c r="G234" s="265" t="s">
        <v>9</v>
      </c>
    </row>
    <row r="235" spans="1:13" ht="19.5" thickBot="1">
      <c r="A235" s="299"/>
      <c r="B235" s="266"/>
      <c r="C235" s="270"/>
      <c r="D235" s="266"/>
      <c r="E235" s="91" t="s">
        <v>196</v>
      </c>
      <c r="F235" s="266"/>
      <c r="G235" s="266"/>
    </row>
    <row r="236" spans="1:13" ht="50.25" customHeight="1">
      <c r="A236" s="297">
        <v>2</v>
      </c>
      <c r="B236" s="265" t="s">
        <v>422</v>
      </c>
      <c r="C236" s="269" t="s">
        <v>509</v>
      </c>
      <c r="D236" s="265" t="s">
        <v>7</v>
      </c>
      <c r="E236" s="90" t="s">
        <v>327</v>
      </c>
      <c r="F236" s="265" t="s">
        <v>26</v>
      </c>
      <c r="G236" s="265" t="s">
        <v>11</v>
      </c>
      <c r="H236" s="65" t="s">
        <v>100</v>
      </c>
    </row>
    <row r="237" spans="1:13" ht="22.5" customHeight="1" thickBot="1">
      <c r="A237" s="299"/>
      <c r="B237" s="266"/>
      <c r="C237" s="270"/>
      <c r="D237" s="266"/>
      <c r="E237" s="91" t="s">
        <v>28</v>
      </c>
      <c r="F237" s="266"/>
      <c r="G237" s="266"/>
      <c r="H237" s="65" t="s">
        <v>101</v>
      </c>
    </row>
    <row r="238" spans="1:13" ht="50.25" customHeight="1">
      <c r="A238" s="297">
        <v>3</v>
      </c>
      <c r="B238" s="265" t="s">
        <v>423</v>
      </c>
      <c r="C238" s="269" t="s">
        <v>509</v>
      </c>
      <c r="D238" s="265" t="s">
        <v>42</v>
      </c>
      <c r="E238" s="90" t="s">
        <v>235</v>
      </c>
      <c r="F238" s="265" t="s">
        <v>26</v>
      </c>
      <c r="G238" s="265" t="s">
        <v>11</v>
      </c>
      <c r="H238" s="65" t="s">
        <v>101</v>
      </c>
    </row>
    <row r="239" spans="1:13" ht="19.5" customHeight="1" thickBot="1">
      <c r="A239" s="299"/>
      <c r="B239" s="266"/>
      <c r="C239" s="270"/>
      <c r="D239" s="266"/>
      <c r="E239" s="91" t="s">
        <v>28</v>
      </c>
      <c r="F239" s="266"/>
      <c r="G239" s="266"/>
      <c r="H239" s="65" t="s">
        <v>102</v>
      </c>
    </row>
    <row r="240" spans="1:13" ht="19.5" customHeight="1">
      <c r="A240" s="297">
        <v>4</v>
      </c>
      <c r="B240" s="265" t="s">
        <v>522</v>
      </c>
      <c r="C240" s="269" t="s">
        <v>509</v>
      </c>
      <c r="D240" s="265" t="s">
        <v>519</v>
      </c>
      <c r="E240" s="90" t="s">
        <v>516</v>
      </c>
      <c r="F240" s="265" t="s">
        <v>520</v>
      </c>
      <c r="G240" s="176"/>
      <c r="H240" s="210"/>
    </row>
    <row r="241" spans="1:8" ht="19.5" customHeight="1" thickBot="1">
      <c r="A241" s="299"/>
      <c r="B241" s="266"/>
      <c r="C241" s="270"/>
      <c r="D241" s="266"/>
      <c r="E241" s="91" t="s">
        <v>517</v>
      </c>
      <c r="F241" s="266"/>
      <c r="G241" s="177"/>
      <c r="H241" s="210"/>
    </row>
    <row r="242" spans="1:8" ht="21" customHeight="1" thickBot="1">
      <c r="A242" s="171"/>
      <c r="B242" s="145"/>
      <c r="C242" s="146" t="s">
        <v>84</v>
      </c>
      <c r="D242" s="147"/>
      <c r="E242" s="147"/>
      <c r="F242" s="147"/>
      <c r="G242" s="211"/>
      <c r="H242" s="210"/>
    </row>
    <row r="243" spans="1:8">
      <c r="A243" s="297">
        <v>1</v>
      </c>
      <c r="B243" s="265" t="s">
        <v>424</v>
      </c>
      <c r="C243" s="269" t="s">
        <v>510</v>
      </c>
      <c r="D243" s="265"/>
      <c r="E243" s="90" t="s">
        <v>425</v>
      </c>
      <c r="F243" s="265" t="s">
        <v>427</v>
      </c>
      <c r="G243" s="265" t="s">
        <v>11</v>
      </c>
      <c r="H243" s="210"/>
    </row>
    <row r="244" spans="1:8" ht="32.25" thickBot="1">
      <c r="A244" s="299"/>
      <c r="B244" s="266"/>
      <c r="C244" s="270"/>
      <c r="D244" s="266"/>
      <c r="E244" s="91" t="s">
        <v>426</v>
      </c>
      <c r="F244" s="266"/>
      <c r="G244" s="266"/>
    </row>
    <row r="245" spans="1:8" ht="35.25" customHeight="1" thickBot="1">
      <c r="A245" s="162">
        <v>2</v>
      </c>
      <c r="B245" s="276" t="s">
        <v>428</v>
      </c>
      <c r="C245" s="276" t="s">
        <v>429</v>
      </c>
      <c r="D245" s="265" t="s">
        <v>190</v>
      </c>
      <c r="E245" s="265" t="s">
        <v>430</v>
      </c>
      <c r="F245" s="265" t="s">
        <v>88</v>
      </c>
      <c r="G245" s="265" t="s">
        <v>27</v>
      </c>
    </row>
    <row r="246" spans="1:8" ht="19.5" hidden="1" thickBot="1">
      <c r="A246" s="162">
        <v>8</v>
      </c>
      <c r="B246" s="277"/>
      <c r="C246" s="277"/>
      <c r="D246" s="266"/>
      <c r="E246" s="266"/>
      <c r="F246" s="266"/>
      <c r="G246" s="266"/>
    </row>
    <row r="247" spans="1:8">
      <c r="A247" s="297">
        <v>3</v>
      </c>
      <c r="B247" s="265" t="s">
        <v>431</v>
      </c>
      <c r="C247" s="269" t="s">
        <v>510</v>
      </c>
      <c r="D247" s="265" t="s">
        <v>7</v>
      </c>
      <c r="E247" s="90" t="s">
        <v>327</v>
      </c>
      <c r="F247" s="265" t="s">
        <v>26</v>
      </c>
      <c r="G247" s="265" t="s">
        <v>11</v>
      </c>
    </row>
    <row r="248" spans="1:8" ht="19.5" thickBot="1">
      <c r="A248" s="299"/>
      <c r="B248" s="266"/>
      <c r="C248" s="270"/>
      <c r="D248" s="266"/>
      <c r="E248" s="91" t="s">
        <v>28</v>
      </c>
      <c r="F248" s="266"/>
      <c r="G248" s="266"/>
    </row>
    <row r="249" spans="1:8" ht="78.75">
      <c r="A249" s="297">
        <v>4</v>
      </c>
      <c r="B249" s="265" t="s">
        <v>85</v>
      </c>
      <c r="C249" s="269" t="s">
        <v>510</v>
      </c>
      <c r="D249" s="265" t="s">
        <v>7</v>
      </c>
      <c r="E249" s="90" t="s">
        <v>211</v>
      </c>
      <c r="F249" s="265" t="s">
        <v>86</v>
      </c>
      <c r="G249" s="265" t="s">
        <v>9</v>
      </c>
      <c r="H249" s="65" t="s">
        <v>100</v>
      </c>
    </row>
    <row r="250" spans="1:8" ht="36" customHeight="1">
      <c r="A250" s="298"/>
      <c r="B250" s="274"/>
      <c r="C250" s="282"/>
      <c r="D250" s="274"/>
      <c r="E250" s="97" t="s">
        <v>212</v>
      </c>
      <c r="F250" s="274"/>
      <c r="G250" s="274"/>
      <c r="H250" s="65" t="s">
        <v>102</v>
      </c>
    </row>
    <row r="251" spans="1:8" ht="19.5" customHeight="1">
      <c r="A251" s="298"/>
      <c r="B251" s="274"/>
      <c r="C251" s="282"/>
      <c r="D251" s="274"/>
      <c r="E251" s="97" t="s">
        <v>195</v>
      </c>
      <c r="F251" s="274"/>
      <c r="G251" s="274"/>
      <c r="H251" s="65" t="s">
        <v>103</v>
      </c>
    </row>
    <row r="252" spans="1:8" ht="22.5" customHeight="1" thickBot="1">
      <c r="A252" s="299"/>
      <c r="B252" s="274"/>
      <c r="C252" s="282"/>
      <c r="D252" s="274"/>
      <c r="E252" s="97" t="s">
        <v>196</v>
      </c>
      <c r="F252" s="274"/>
      <c r="G252" s="274"/>
      <c r="H252" s="65" t="s">
        <v>104</v>
      </c>
    </row>
    <row r="253" spans="1:8" ht="45.75" hidden="1" thickBot="1">
      <c r="A253" s="162">
        <v>15</v>
      </c>
      <c r="B253" s="266"/>
      <c r="C253" s="270"/>
      <c r="D253" s="266"/>
      <c r="E253" s="91"/>
      <c r="F253" s="266"/>
      <c r="G253" s="266"/>
      <c r="H253" s="65" t="s">
        <v>105</v>
      </c>
    </row>
    <row r="254" spans="1:8" ht="78.75">
      <c r="A254" s="297">
        <v>5</v>
      </c>
      <c r="B254" s="265" t="s">
        <v>432</v>
      </c>
      <c r="C254" s="269" t="s">
        <v>510</v>
      </c>
      <c r="D254" s="265" t="s">
        <v>7</v>
      </c>
      <c r="E254" s="90" t="s">
        <v>211</v>
      </c>
      <c r="F254" s="265" t="s">
        <v>213</v>
      </c>
      <c r="G254" s="265" t="s">
        <v>9</v>
      </c>
      <c r="H254" s="65" t="s">
        <v>106</v>
      </c>
    </row>
    <row r="255" spans="1:8" ht="33.75">
      <c r="A255" s="298"/>
      <c r="B255" s="274"/>
      <c r="C255" s="282"/>
      <c r="D255" s="274"/>
      <c r="E255" s="97" t="s">
        <v>212</v>
      </c>
      <c r="F255" s="274"/>
      <c r="G255" s="274"/>
      <c r="H255" s="65" t="s">
        <v>55</v>
      </c>
    </row>
    <row r="256" spans="1:8" ht="19.5" customHeight="1">
      <c r="A256" s="298"/>
      <c r="B256" s="274"/>
      <c r="C256" s="282"/>
      <c r="D256" s="274"/>
      <c r="E256" s="97" t="s">
        <v>195</v>
      </c>
      <c r="F256" s="274"/>
      <c r="G256" s="274"/>
      <c r="H256" s="65" t="s">
        <v>55</v>
      </c>
    </row>
    <row r="257" spans="1:17" ht="22.5" customHeight="1" thickBot="1">
      <c r="A257" s="299"/>
      <c r="B257" s="266"/>
      <c r="C257" s="270"/>
      <c r="D257" s="266"/>
      <c r="E257" s="91" t="s">
        <v>196</v>
      </c>
      <c r="F257" s="266"/>
      <c r="G257" s="266"/>
      <c r="H257" s="65" t="s">
        <v>55</v>
      </c>
    </row>
    <row r="258" spans="1:17" ht="33.75">
      <c r="A258" s="297">
        <v>6</v>
      </c>
      <c r="B258" s="89" t="s">
        <v>433</v>
      </c>
      <c r="C258" s="265" t="s">
        <v>435</v>
      </c>
      <c r="D258" s="265" t="s">
        <v>7</v>
      </c>
      <c r="E258" s="90" t="s">
        <v>436</v>
      </c>
      <c r="F258" s="265" t="s">
        <v>8</v>
      </c>
      <c r="G258" s="265" t="s">
        <v>48</v>
      </c>
      <c r="H258" s="65" t="s">
        <v>55</v>
      </c>
    </row>
    <row r="259" spans="1:17" ht="48" thickBot="1">
      <c r="A259" s="299"/>
      <c r="B259" s="99" t="s">
        <v>434</v>
      </c>
      <c r="C259" s="266"/>
      <c r="D259" s="266"/>
      <c r="E259" s="91" t="s">
        <v>437</v>
      </c>
      <c r="F259" s="266"/>
      <c r="G259" s="266"/>
      <c r="H259" s="65" t="s">
        <v>54</v>
      </c>
    </row>
    <row r="260" spans="1:17" ht="32.25" thickBot="1">
      <c r="A260" s="162">
        <v>7</v>
      </c>
      <c r="B260" s="94" t="s">
        <v>438</v>
      </c>
      <c r="C260" s="182" t="s">
        <v>510</v>
      </c>
      <c r="D260" s="93"/>
      <c r="E260" s="93" t="s">
        <v>199</v>
      </c>
      <c r="F260" s="93" t="s">
        <v>200</v>
      </c>
      <c r="G260" s="93" t="s">
        <v>27</v>
      </c>
      <c r="H260" s="65" t="s">
        <v>60</v>
      </c>
    </row>
    <row r="261" spans="1:17" ht="34.5" thickBot="1">
      <c r="A261" s="162">
        <v>8</v>
      </c>
      <c r="B261" s="94" t="s">
        <v>439</v>
      </c>
      <c r="C261" s="96" t="s">
        <v>440</v>
      </c>
      <c r="D261" s="93" t="s">
        <v>7</v>
      </c>
      <c r="E261" s="93" t="s">
        <v>356</v>
      </c>
      <c r="F261" s="93" t="s">
        <v>200</v>
      </c>
      <c r="G261" s="93" t="s">
        <v>27</v>
      </c>
      <c r="H261" s="67" t="s">
        <v>62</v>
      </c>
    </row>
    <row r="262" spans="1:17">
      <c r="A262" s="162">
        <v>9</v>
      </c>
      <c r="B262" s="276" t="s">
        <v>441</v>
      </c>
      <c r="C262" s="278" t="s">
        <v>510</v>
      </c>
      <c r="D262" s="265" t="s">
        <v>299</v>
      </c>
      <c r="E262" s="265" t="s">
        <v>199</v>
      </c>
      <c r="F262" s="265" t="s">
        <v>200</v>
      </c>
      <c r="G262" s="265" t="s">
        <v>27</v>
      </c>
      <c r="H262" s="67"/>
    </row>
    <row r="263" spans="1:17" ht="0.75" customHeight="1" thickBot="1">
      <c r="A263" s="169"/>
      <c r="B263" s="277"/>
      <c r="C263" s="279"/>
      <c r="D263" s="266"/>
      <c r="E263" s="266"/>
      <c r="F263" s="266"/>
      <c r="G263" s="266"/>
      <c r="H263" s="67"/>
    </row>
    <row r="264" spans="1:17">
      <c r="A264" s="162">
        <v>10</v>
      </c>
      <c r="B264" s="276" t="s">
        <v>442</v>
      </c>
      <c r="C264" s="278" t="s">
        <v>510</v>
      </c>
      <c r="D264" s="265" t="s">
        <v>192</v>
      </c>
      <c r="E264" s="276" t="s">
        <v>202</v>
      </c>
      <c r="F264" s="265" t="s">
        <v>41</v>
      </c>
      <c r="G264" s="265" t="s">
        <v>27</v>
      </c>
      <c r="H264" s="67"/>
    </row>
    <row r="265" spans="1:17" ht="0.75" customHeight="1" thickBot="1">
      <c r="A265" s="162">
        <v>2</v>
      </c>
      <c r="B265" s="277"/>
      <c r="C265" s="279"/>
      <c r="D265" s="266"/>
      <c r="E265" s="277"/>
      <c r="F265" s="266"/>
      <c r="G265" s="266"/>
      <c r="H265" s="67"/>
    </row>
    <row r="266" spans="1:17" s="85" customFormat="1" ht="32.25" thickBot="1">
      <c r="A266" s="162">
        <v>11</v>
      </c>
      <c r="B266" s="94" t="s">
        <v>443</v>
      </c>
      <c r="C266" s="96" t="s">
        <v>440</v>
      </c>
      <c r="D266" s="93" t="s">
        <v>7</v>
      </c>
      <c r="E266" s="93" t="s">
        <v>356</v>
      </c>
      <c r="F266" s="93" t="s">
        <v>200</v>
      </c>
      <c r="G266" s="93" t="s">
        <v>27</v>
      </c>
      <c r="H266" s="84"/>
      <c r="I266" s="108"/>
      <c r="J266" s="108"/>
      <c r="K266" s="108"/>
      <c r="L266" s="108"/>
      <c r="M266" s="113"/>
      <c r="N266" s="113"/>
      <c r="O266" s="113"/>
      <c r="P266" s="113"/>
      <c r="Q266" s="113"/>
    </row>
    <row r="267" spans="1:17">
      <c r="A267" s="297">
        <v>12</v>
      </c>
      <c r="B267" s="276" t="s">
        <v>444</v>
      </c>
      <c r="C267" s="276" t="s">
        <v>429</v>
      </c>
      <c r="D267" s="265" t="s">
        <v>192</v>
      </c>
      <c r="E267" s="276" t="s">
        <v>202</v>
      </c>
      <c r="F267" s="265" t="s">
        <v>41</v>
      </c>
      <c r="G267" s="265" t="s">
        <v>27</v>
      </c>
    </row>
    <row r="268" spans="1:17" ht="19.5" thickBot="1">
      <c r="A268" s="299"/>
      <c r="B268" s="277"/>
      <c r="C268" s="277"/>
      <c r="D268" s="266"/>
      <c r="E268" s="277"/>
      <c r="F268" s="266"/>
      <c r="G268" s="266"/>
    </row>
    <row r="269" spans="1:17" ht="18.75" customHeight="1">
      <c r="A269" s="297">
        <v>13</v>
      </c>
      <c r="B269" s="265" t="s">
        <v>525</v>
      </c>
      <c r="C269" s="269" t="s">
        <v>510</v>
      </c>
      <c r="D269" s="265" t="s">
        <v>526</v>
      </c>
      <c r="E269" s="90" t="s">
        <v>516</v>
      </c>
      <c r="F269" s="265" t="s">
        <v>520</v>
      </c>
      <c r="G269" s="186"/>
      <c r="H269" s="197"/>
      <c r="I269" s="198"/>
    </row>
    <row r="270" spans="1:17" ht="18.75" customHeight="1" thickBot="1">
      <c r="A270" s="299"/>
      <c r="B270" s="266"/>
      <c r="C270" s="270"/>
      <c r="D270" s="266"/>
      <c r="E270" s="91" t="s">
        <v>517</v>
      </c>
      <c r="F270" s="266"/>
      <c r="G270" s="209"/>
      <c r="H270" s="197"/>
      <c r="I270" s="198"/>
    </row>
    <row r="271" spans="1:17" ht="19.5" thickBot="1">
      <c r="A271" s="172"/>
      <c r="B271" s="148"/>
      <c r="C271" s="149" t="s">
        <v>87</v>
      </c>
      <c r="D271" s="150"/>
      <c r="E271" s="150"/>
      <c r="F271" s="150"/>
      <c r="G271" s="208"/>
      <c r="H271" s="197"/>
      <c r="I271" s="207"/>
    </row>
    <row r="272" spans="1:17">
      <c r="A272" s="297">
        <v>1</v>
      </c>
      <c r="B272" s="265" t="s">
        <v>445</v>
      </c>
      <c r="C272" s="265" t="s">
        <v>446</v>
      </c>
      <c r="D272" s="265"/>
      <c r="E272" s="90" t="s">
        <v>216</v>
      </c>
      <c r="F272" s="265" t="s">
        <v>29</v>
      </c>
      <c r="G272" s="265" t="s">
        <v>447</v>
      </c>
    </row>
    <row r="273" spans="1:10" ht="19.5" thickBot="1">
      <c r="A273" s="299"/>
      <c r="B273" s="266"/>
      <c r="C273" s="266"/>
      <c r="D273" s="266"/>
      <c r="E273" s="91" t="s">
        <v>186</v>
      </c>
      <c r="F273" s="266"/>
      <c r="G273" s="266"/>
    </row>
    <row r="274" spans="1:10">
      <c r="A274" s="297">
        <v>2</v>
      </c>
      <c r="B274" s="89" t="s">
        <v>448</v>
      </c>
      <c r="C274" s="269" t="s">
        <v>511</v>
      </c>
      <c r="D274" s="265" t="s">
        <v>229</v>
      </c>
      <c r="E274" s="90" t="s">
        <v>230</v>
      </c>
      <c r="F274" s="265" t="s">
        <v>26</v>
      </c>
      <c r="G274" s="265" t="s">
        <v>11</v>
      </c>
    </row>
    <row r="275" spans="1:10" ht="48" thickBot="1">
      <c r="A275" s="299"/>
      <c r="B275" s="99" t="s">
        <v>449</v>
      </c>
      <c r="C275" s="270"/>
      <c r="D275" s="266"/>
      <c r="E275" s="91" t="s">
        <v>231</v>
      </c>
      <c r="F275" s="266"/>
      <c r="G275" s="266"/>
    </row>
    <row r="276" spans="1:10" ht="37.5" customHeight="1" thickBot="1">
      <c r="A276" s="162">
        <v>3</v>
      </c>
      <c r="B276" s="94" t="s">
        <v>450</v>
      </c>
      <c r="C276" s="182" t="s">
        <v>511</v>
      </c>
      <c r="D276" s="93" t="s">
        <v>190</v>
      </c>
      <c r="E276" s="93" t="s">
        <v>430</v>
      </c>
      <c r="F276" s="93" t="s">
        <v>88</v>
      </c>
      <c r="G276" s="93" t="s">
        <v>27</v>
      </c>
      <c r="H276" s="65" t="s">
        <v>100</v>
      </c>
    </row>
    <row r="277" spans="1:10" ht="35.25" customHeight="1" thickBot="1">
      <c r="A277" s="162">
        <v>4</v>
      </c>
      <c r="B277" s="94" t="s">
        <v>451</v>
      </c>
      <c r="C277" s="182" t="s">
        <v>511</v>
      </c>
      <c r="D277" s="93" t="s">
        <v>190</v>
      </c>
      <c r="E277" s="93" t="s">
        <v>430</v>
      </c>
      <c r="F277" s="93" t="s">
        <v>88</v>
      </c>
      <c r="G277" s="93" t="s">
        <v>27</v>
      </c>
      <c r="H277" s="65" t="s">
        <v>102</v>
      </c>
    </row>
    <row r="278" spans="1:10" ht="33" customHeight="1" thickBot="1">
      <c r="A278" s="162">
        <v>5</v>
      </c>
      <c r="B278" s="94" t="s">
        <v>452</v>
      </c>
      <c r="C278" s="182" t="s">
        <v>511</v>
      </c>
      <c r="D278" s="93" t="s">
        <v>190</v>
      </c>
      <c r="E278" s="93" t="s">
        <v>430</v>
      </c>
      <c r="F278" s="93" t="s">
        <v>88</v>
      </c>
      <c r="G278" s="93" t="s">
        <v>27</v>
      </c>
      <c r="H278" s="65" t="s">
        <v>103</v>
      </c>
    </row>
    <row r="279" spans="1:10" ht="54.75" customHeight="1">
      <c r="A279" s="297">
        <v>6</v>
      </c>
      <c r="B279" s="89" t="s">
        <v>453</v>
      </c>
      <c r="C279" s="265" t="s">
        <v>455</v>
      </c>
      <c r="D279" s="265" t="s">
        <v>43</v>
      </c>
      <c r="E279" s="90" t="s">
        <v>243</v>
      </c>
      <c r="F279" s="265" t="s">
        <v>26</v>
      </c>
      <c r="G279" s="265" t="s">
        <v>11</v>
      </c>
      <c r="H279" s="65" t="s">
        <v>104</v>
      </c>
    </row>
    <row r="280" spans="1:10" ht="65.25" customHeight="1" thickBot="1">
      <c r="A280" s="299"/>
      <c r="B280" s="99" t="s">
        <v>454</v>
      </c>
      <c r="C280" s="266"/>
      <c r="D280" s="266"/>
      <c r="E280" s="91" t="s">
        <v>10</v>
      </c>
      <c r="F280" s="266"/>
      <c r="G280" s="266"/>
      <c r="H280" s="65" t="s">
        <v>106</v>
      </c>
    </row>
    <row r="281" spans="1:10" ht="45">
      <c r="A281" s="297">
        <v>7</v>
      </c>
      <c r="B281" s="265" t="s">
        <v>456</v>
      </c>
      <c r="C281" s="265" t="s">
        <v>457</v>
      </c>
      <c r="D281" s="265" t="s">
        <v>295</v>
      </c>
      <c r="E281" s="90" t="s">
        <v>290</v>
      </c>
      <c r="F281" s="265" t="s">
        <v>398</v>
      </c>
      <c r="G281" s="265" t="s">
        <v>11</v>
      </c>
      <c r="H281" s="65" t="s">
        <v>54</v>
      </c>
    </row>
    <row r="282" spans="1:10" ht="17.25" customHeight="1" thickBot="1">
      <c r="A282" s="299"/>
      <c r="B282" s="266"/>
      <c r="C282" s="266"/>
      <c r="D282" s="266"/>
      <c r="E282" s="91" t="s">
        <v>397</v>
      </c>
      <c r="F282" s="266"/>
      <c r="G282" s="266"/>
      <c r="H282" s="67" t="s">
        <v>62</v>
      </c>
    </row>
    <row r="283" spans="1:10">
      <c r="A283" s="297">
        <v>8</v>
      </c>
      <c r="B283" s="89" t="s">
        <v>458</v>
      </c>
      <c r="C283" s="269" t="s">
        <v>511</v>
      </c>
      <c r="D283" s="265" t="s">
        <v>229</v>
      </c>
      <c r="E283" s="90" t="s">
        <v>230</v>
      </c>
      <c r="F283" s="265" t="s">
        <v>26</v>
      </c>
      <c r="G283" s="265" t="s">
        <v>11</v>
      </c>
      <c r="H283" s="67"/>
    </row>
    <row r="284" spans="1:10" ht="48" thickBot="1">
      <c r="A284" s="299"/>
      <c r="B284" s="99" t="s">
        <v>459</v>
      </c>
      <c r="C284" s="270"/>
      <c r="D284" s="266"/>
      <c r="E284" s="91" t="s">
        <v>257</v>
      </c>
      <c r="F284" s="266"/>
      <c r="G284" s="266"/>
      <c r="H284" s="67"/>
    </row>
    <row r="285" spans="1:10">
      <c r="A285" s="297">
        <v>9</v>
      </c>
      <c r="B285" s="265" t="s">
        <v>527</v>
      </c>
      <c r="C285" s="265" t="s">
        <v>528</v>
      </c>
      <c r="D285" s="265" t="s">
        <v>519</v>
      </c>
      <c r="E285" s="90" t="s">
        <v>516</v>
      </c>
      <c r="F285" s="265" t="s">
        <v>529</v>
      </c>
      <c r="G285" s="288"/>
      <c r="H285" s="205"/>
    </row>
    <row r="286" spans="1:10" ht="32.25" thickBot="1">
      <c r="A286" s="299"/>
      <c r="B286" s="266"/>
      <c r="C286" s="266"/>
      <c r="D286" s="266"/>
      <c r="E286" s="91" t="s">
        <v>517</v>
      </c>
      <c r="F286" s="266"/>
      <c r="G286" s="289"/>
      <c r="H286" s="205"/>
    </row>
    <row r="287" spans="1:10" ht="19.5" thickBot="1">
      <c r="A287" s="173"/>
      <c r="B287" s="151"/>
      <c r="C287" s="152" t="s">
        <v>89</v>
      </c>
      <c r="D287" s="153"/>
      <c r="E287" s="153"/>
      <c r="F287" s="153"/>
      <c r="G287" s="206"/>
      <c r="H287" s="187"/>
      <c r="I287" s="114"/>
      <c r="J287" s="114"/>
    </row>
    <row r="288" spans="1:10">
      <c r="A288" s="297">
        <v>1</v>
      </c>
      <c r="B288" s="265" t="s">
        <v>460</v>
      </c>
      <c r="C288" s="269" t="s">
        <v>512</v>
      </c>
      <c r="D288" s="265"/>
      <c r="E288" s="90" t="s">
        <v>216</v>
      </c>
      <c r="F288" s="265" t="s">
        <v>29</v>
      </c>
      <c r="G288" s="265" t="s">
        <v>447</v>
      </c>
    </row>
    <row r="289" spans="1:9" ht="30.75" customHeight="1" thickBot="1">
      <c r="A289" s="299"/>
      <c r="B289" s="266"/>
      <c r="C289" s="270"/>
      <c r="D289" s="266"/>
      <c r="E289" s="91" t="s">
        <v>186</v>
      </c>
      <c r="F289" s="266"/>
      <c r="G289" s="266"/>
    </row>
    <row r="290" spans="1:9" ht="31.5">
      <c r="A290" s="297">
        <v>2</v>
      </c>
      <c r="B290" s="105" t="s">
        <v>461</v>
      </c>
      <c r="C290" s="278" t="s">
        <v>512</v>
      </c>
      <c r="D290" s="265" t="s">
        <v>238</v>
      </c>
      <c r="E290" s="276" t="s">
        <v>202</v>
      </c>
      <c r="F290" s="265" t="s">
        <v>206</v>
      </c>
      <c r="G290" s="265" t="s">
        <v>27</v>
      </c>
    </row>
    <row r="291" spans="1:9" ht="32.25" thickBot="1">
      <c r="A291" s="299"/>
      <c r="B291" s="102" t="s">
        <v>462</v>
      </c>
      <c r="C291" s="279"/>
      <c r="D291" s="266"/>
      <c r="E291" s="277"/>
      <c r="F291" s="266"/>
      <c r="G291" s="266"/>
    </row>
    <row r="292" spans="1:9">
      <c r="A292" s="297">
        <v>3</v>
      </c>
      <c r="B292" s="265" t="s">
        <v>463</v>
      </c>
      <c r="C292" s="269" t="s">
        <v>513</v>
      </c>
      <c r="D292" s="265"/>
      <c r="E292" s="90" t="s">
        <v>464</v>
      </c>
      <c r="F292" s="265" t="s">
        <v>26</v>
      </c>
      <c r="G292" s="265" t="s">
        <v>11</v>
      </c>
    </row>
    <row r="293" spans="1:9" ht="32.25" thickBot="1">
      <c r="A293" s="299"/>
      <c r="B293" s="266"/>
      <c r="C293" s="270"/>
      <c r="D293" s="266"/>
      <c r="E293" s="91" t="s">
        <v>465</v>
      </c>
      <c r="F293" s="266"/>
      <c r="G293" s="266"/>
    </row>
    <row r="294" spans="1:9" ht="37.5" customHeight="1" thickBot="1">
      <c r="A294" s="162">
        <v>4</v>
      </c>
      <c r="B294" s="94" t="s">
        <v>466</v>
      </c>
      <c r="C294" s="96" t="s">
        <v>467</v>
      </c>
      <c r="D294" s="93" t="s">
        <v>259</v>
      </c>
      <c r="E294" s="93" t="s">
        <v>260</v>
      </c>
      <c r="F294" s="93" t="s">
        <v>261</v>
      </c>
      <c r="G294" s="93" t="s">
        <v>27</v>
      </c>
      <c r="H294" s="65" t="s">
        <v>100</v>
      </c>
    </row>
    <row r="295" spans="1:9" ht="19.5" thickBot="1">
      <c r="A295" s="174"/>
      <c r="B295" s="154"/>
      <c r="C295" s="155" t="s">
        <v>92</v>
      </c>
      <c r="D295" s="156"/>
      <c r="E295" s="156"/>
      <c r="F295" s="156"/>
      <c r="G295" s="157"/>
      <c r="I295" s="115"/>
    </row>
    <row r="296" spans="1:9">
      <c r="A296" s="297">
        <v>1</v>
      </c>
      <c r="B296" s="265" t="s">
        <v>468</v>
      </c>
      <c r="C296" s="269" t="s">
        <v>514</v>
      </c>
      <c r="D296" s="265" t="s">
        <v>7</v>
      </c>
      <c r="E296" s="90" t="s">
        <v>216</v>
      </c>
      <c r="F296" s="265" t="s">
        <v>29</v>
      </c>
      <c r="G296" s="265" t="s">
        <v>14</v>
      </c>
    </row>
    <row r="297" spans="1:9" ht="19.5" thickBot="1">
      <c r="A297" s="299"/>
      <c r="B297" s="266"/>
      <c r="C297" s="270"/>
      <c r="D297" s="266"/>
      <c r="E297" s="91" t="s">
        <v>186</v>
      </c>
      <c r="F297" s="266"/>
      <c r="G297" s="266"/>
    </row>
    <row r="298" spans="1:9" ht="51" customHeight="1">
      <c r="A298" s="297">
        <v>2</v>
      </c>
      <c r="B298" s="265" t="s">
        <v>469</v>
      </c>
      <c r="C298" s="269" t="s">
        <v>514</v>
      </c>
      <c r="D298" s="265"/>
      <c r="E298" s="90" t="s">
        <v>470</v>
      </c>
      <c r="F298" s="265" t="s">
        <v>26</v>
      </c>
      <c r="G298" s="265" t="s">
        <v>11</v>
      </c>
      <c r="H298" s="65" t="s">
        <v>100</v>
      </c>
    </row>
    <row r="299" spans="1:9" ht="34.5" customHeight="1" thickBot="1">
      <c r="A299" s="299"/>
      <c r="B299" s="266"/>
      <c r="C299" s="270"/>
      <c r="D299" s="266"/>
      <c r="E299" s="91" t="s">
        <v>426</v>
      </c>
      <c r="F299" s="266"/>
      <c r="G299" s="266"/>
      <c r="H299" s="65" t="s">
        <v>104</v>
      </c>
    </row>
    <row r="300" spans="1:9" ht="33" customHeight="1">
      <c r="A300" s="297">
        <v>3</v>
      </c>
      <c r="B300" s="89" t="s">
        <v>471</v>
      </c>
      <c r="C300" s="269" t="s">
        <v>514</v>
      </c>
      <c r="D300" s="265" t="s">
        <v>281</v>
      </c>
      <c r="E300" s="265" t="s">
        <v>419</v>
      </c>
      <c r="F300" s="265" t="s">
        <v>74</v>
      </c>
      <c r="G300" s="265" t="s">
        <v>11</v>
      </c>
      <c r="H300" s="65" t="s">
        <v>106</v>
      </c>
    </row>
    <row r="301" spans="1:9" ht="33.75">
      <c r="A301" s="298"/>
      <c r="B301" s="98" t="s">
        <v>472</v>
      </c>
      <c r="C301" s="282"/>
      <c r="D301" s="274"/>
      <c r="E301" s="274"/>
      <c r="F301" s="274"/>
      <c r="G301" s="274"/>
      <c r="H301" s="67" t="s">
        <v>62</v>
      </c>
    </row>
    <row r="302" spans="1:9" ht="32.25" thickBot="1">
      <c r="A302" s="299"/>
      <c r="B302" s="99" t="s">
        <v>473</v>
      </c>
      <c r="C302" s="270"/>
      <c r="D302" s="266"/>
      <c r="E302" s="266"/>
      <c r="F302" s="266"/>
      <c r="G302" s="266"/>
      <c r="H302" s="67"/>
    </row>
    <row r="303" spans="1:9" ht="32.25" customHeight="1" thickBot="1">
      <c r="A303" s="303">
        <v>4</v>
      </c>
      <c r="B303" s="276" t="s">
        <v>474</v>
      </c>
      <c r="C303" s="278" t="s">
        <v>514</v>
      </c>
      <c r="D303" s="265" t="s">
        <v>192</v>
      </c>
      <c r="E303" s="276" t="s">
        <v>202</v>
      </c>
      <c r="F303" s="265" t="s">
        <v>41</v>
      </c>
      <c r="G303" s="265" t="s">
        <v>27</v>
      </c>
      <c r="H303" s="67"/>
    </row>
    <row r="304" spans="1:9" ht="19.5" hidden="1" thickBot="1">
      <c r="A304" s="304"/>
      <c r="B304" s="277"/>
      <c r="C304" s="279"/>
      <c r="D304" s="266"/>
      <c r="E304" s="277"/>
      <c r="F304" s="266"/>
      <c r="G304" s="266"/>
      <c r="H304" s="67"/>
    </row>
    <row r="305" spans="1:15">
      <c r="A305" s="300">
        <v>5</v>
      </c>
      <c r="B305" s="265" t="s">
        <v>91</v>
      </c>
      <c r="C305" s="269" t="s">
        <v>514</v>
      </c>
      <c r="D305" s="265" t="s">
        <v>7</v>
      </c>
      <c r="E305" s="90" t="s">
        <v>393</v>
      </c>
      <c r="F305" s="265" t="s">
        <v>8</v>
      </c>
      <c r="G305" s="290"/>
      <c r="H305" s="200"/>
      <c r="I305" s="198"/>
    </row>
    <row r="306" spans="1:15" s="86" customFormat="1" ht="47.25">
      <c r="A306" s="301"/>
      <c r="B306" s="274"/>
      <c r="C306" s="282"/>
      <c r="D306" s="274"/>
      <c r="E306" s="97" t="s">
        <v>394</v>
      </c>
      <c r="F306" s="274"/>
      <c r="G306" s="291"/>
      <c r="H306" s="201"/>
      <c r="I306" s="202"/>
      <c r="J306" s="108"/>
      <c r="K306" s="108"/>
      <c r="L306" s="108"/>
      <c r="M306" s="113"/>
      <c r="N306" s="113"/>
      <c r="O306" s="113"/>
    </row>
    <row r="307" spans="1:15">
      <c r="A307" s="301"/>
      <c r="B307" s="274"/>
      <c r="C307" s="282"/>
      <c r="D307" s="274"/>
      <c r="E307" s="97" t="s">
        <v>195</v>
      </c>
      <c r="F307" s="274"/>
      <c r="G307" s="291"/>
      <c r="H307" s="200"/>
      <c r="I307" s="198"/>
    </row>
    <row r="308" spans="1:15">
      <c r="A308" s="301"/>
      <c r="B308" s="274"/>
      <c r="C308" s="282"/>
      <c r="D308" s="274"/>
      <c r="E308" s="97" t="s">
        <v>196</v>
      </c>
      <c r="F308" s="274"/>
      <c r="G308" s="291"/>
      <c r="H308" s="200"/>
      <c r="I308" s="198"/>
    </row>
    <row r="309" spans="1:15">
      <c r="A309" s="301"/>
      <c r="B309" s="274"/>
      <c r="C309" s="282"/>
      <c r="D309" s="274"/>
      <c r="E309" s="97" t="s">
        <v>475</v>
      </c>
      <c r="F309" s="274"/>
      <c r="G309" s="291"/>
      <c r="H309" s="200"/>
      <c r="I309" s="198"/>
    </row>
    <row r="310" spans="1:15" ht="19.5" thickBot="1">
      <c r="A310" s="302"/>
      <c r="B310" s="266"/>
      <c r="C310" s="270"/>
      <c r="D310" s="266"/>
      <c r="E310" s="91" t="s">
        <v>338</v>
      </c>
      <c r="F310" s="266"/>
      <c r="G310" s="292"/>
      <c r="H310" s="200"/>
      <c r="I310" s="198"/>
    </row>
    <row r="311" spans="1:15" ht="21.75" customHeight="1" thickBot="1">
      <c r="A311" s="199"/>
      <c r="B311" s="158"/>
      <c r="C311" s="152" t="s">
        <v>94</v>
      </c>
      <c r="D311" s="153"/>
      <c r="E311" s="153"/>
      <c r="F311" s="153"/>
      <c r="G311" s="204"/>
      <c r="H311" s="200"/>
      <c r="I311" s="203"/>
      <c r="J311" s="114"/>
      <c r="K311" s="114"/>
      <c r="L311" s="114"/>
      <c r="M311" s="117"/>
      <c r="N311" s="117"/>
    </row>
    <row r="312" spans="1:15">
      <c r="A312" s="308">
        <v>1</v>
      </c>
      <c r="B312" s="265" t="s">
        <v>476</v>
      </c>
      <c r="C312" s="265" t="s">
        <v>477</v>
      </c>
      <c r="D312" s="265" t="s">
        <v>7</v>
      </c>
      <c r="E312" s="90" t="s">
        <v>195</v>
      </c>
      <c r="F312" s="265" t="s">
        <v>480</v>
      </c>
      <c r="G312" s="265" t="s">
        <v>9</v>
      </c>
      <c r="H312" s="67"/>
    </row>
    <row r="313" spans="1:15">
      <c r="A313" s="309"/>
      <c r="B313" s="274"/>
      <c r="C313" s="274"/>
      <c r="D313" s="274"/>
      <c r="E313" s="97" t="s">
        <v>223</v>
      </c>
      <c r="F313" s="274"/>
      <c r="G313" s="274"/>
      <c r="H313" s="67"/>
    </row>
    <row r="314" spans="1:15">
      <c r="A314" s="309"/>
      <c r="B314" s="274"/>
      <c r="C314" s="274"/>
      <c r="D314" s="274"/>
      <c r="E314" s="97" t="s">
        <v>478</v>
      </c>
      <c r="F314" s="274"/>
      <c r="G314" s="274"/>
      <c r="H314" s="67"/>
    </row>
    <row r="315" spans="1:15" ht="32.25" thickBot="1">
      <c r="A315" s="310"/>
      <c r="B315" s="266"/>
      <c r="C315" s="266"/>
      <c r="D315" s="266"/>
      <c r="E315" s="91" t="s">
        <v>479</v>
      </c>
      <c r="F315" s="266"/>
      <c r="G315" s="266"/>
      <c r="H315" s="69"/>
      <c r="I315" s="62"/>
    </row>
    <row r="316" spans="1:15" s="70" customFormat="1">
      <c r="A316" s="305">
        <v>2</v>
      </c>
      <c r="B316" s="267" t="s">
        <v>45</v>
      </c>
      <c r="C316" s="267" t="s">
        <v>477</v>
      </c>
      <c r="D316" s="267" t="s">
        <v>7</v>
      </c>
      <c r="E316" s="224" t="s">
        <v>195</v>
      </c>
      <c r="F316" s="267" t="s">
        <v>46</v>
      </c>
      <c r="G316" s="267" t="s">
        <v>9</v>
      </c>
      <c r="H316" s="69"/>
      <c r="I316" s="62"/>
      <c r="J316" s="62"/>
      <c r="K316" s="62"/>
      <c r="L316" s="62"/>
    </row>
    <row r="317" spans="1:15" ht="15.75" customHeight="1" thickBot="1">
      <c r="A317" s="306"/>
      <c r="B317" s="268"/>
      <c r="C317" s="268"/>
      <c r="D317" s="268"/>
      <c r="E317" s="225" t="s">
        <v>196</v>
      </c>
      <c r="F317" s="268"/>
      <c r="G317" s="268"/>
    </row>
    <row r="318" spans="1:15" ht="31.5" customHeight="1">
      <c r="A318" s="305">
        <v>3</v>
      </c>
      <c r="B318" s="267" t="s">
        <v>481</v>
      </c>
      <c r="C318" s="267" t="s">
        <v>482</v>
      </c>
      <c r="D318" s="267" t="s">
        <v>24</v>
      </c>
      <c r="E318" s="224" t="s">
        <v>483</v>
      </c>
      <c r="F318" s="267" t="s">
        <v>8</v>
      </c>
      <c r="G318" s="267" t="s">
        <v>25</v>
      </c>
    </row>
    <row r="319" spans="1:15" ht="15.75" customHeight="1" thickBot="1">
      <c r="A319" s="305"/>
      <c r="B319" s="268"/>
      <c r="C319" s="268"/>
      <c r="D319" s="268"/>
      <c r="E319" s="225" t="s">
        <v>24</v>
      </c>
      <c r="F319" s="268"/>
      <c r="G319" s="268"/>
    </row>
    <row r="320" spans="1:15" ht="31.5" customHeight="1">
      <c r="A320" s="307">
        <v>4</v>
      </c>
      <c r="B320" s="267" t="s">
        <v>484</v>
      </c>
      <c r="C320" s="267" t="s">
        <v>477</v>
      </c>
      <c r="D320" s="267" t="s">
        <v>40</v>
      </c>
      <c r="E320" s="224" t="s">
        <v>485</v>
      </c>
      <c r="F320" s="267" t="s">
        <v>486</v>
      </c>
      <c r="G320" s="267" t="s">
        <v>25</v>
      </c>
    </row>
    <row r="321" spans="1:7" ht="21.75" customHeight="1" thickBot="1">
      <c r="A321" s="305"/>
      <c r="B321" s="268"/>
      <c r="C321" s="268"/>
      <c r="D321" s="268"/>
      <c r="E321" s="225" t="s">
        <v>40</v>
      </c>
      <c r="F321" s="268"/>
      <c r="G321" s="268"/>
    </row>
    <row r="322" spans="1:7" ht="63" customHeight="1" thickBot="1">
      <c r="A322" s="226">
        <v>5</v>
      </c>
      <c r="B322" s="227" t="s">
        <v>487</v>
      </c>
      <c r="C322" s="228" t="s">
        <v>94</v>
      </c>
      <c r="D322" s="229" t="s">
        <v>7</v>
      </c>
      <c r="E322" s="229" t="s">
        <v>356</v>
      </c>
      <c r="F322" s="229" t="s">
        <v>200</v>
      </c>
      <c r="G322" s="229" t="s">
        <v>27</v>
      </c>
    </row>
    <row r="323" spans="1:7" ht="43.5" customHeight="1" thickBot="1">
      <c r="A323" s="226">
        <v>6</v>
      </c>
      <c r="B323" s="227" t="s">
        <v>488</v>
      </c>
      <c r="C323" s="228" t="s">
        <v>94</v>
      </c>
      <c r="D323" s="229" t="s">
        <v>7</v>
      </c>
      <c r="E323" s="229" t="s">
        <v>199</v>
      </c>
      <c r="F323" s="229" t="s">
        <v>200</v>
      </c>
      <c r="G323" s="229" t="s">
        <v>27</v>
      </c>
    </row>
    <row r="324" spans="1:7" ht="26.25" customHeight="1" thickBot="1">
      <c r="A324" s="226">
        <v>7</v>
      </c>
      <c r="B324" s="227" t="s">
        <v>489</v>
      </c>
      <c r="C324" s="228" t="s">
        <v>94</v>
      </c>
      <c r="D324" s="229" t="s">
        <v>259</v>
      </c>
      <c r="E324" s="229" t="s">
        <v>260</v>
      </c>
      <c r="F324" s="229" t="s">
        <v>261</v>
      </c>
      <c r="G324" s="229" t="s">
        <v>27</v>
      </c>
    </row>
    <row r="325" spans="1:7" ht="15.75" customHeight="1">
      <c r="A325" s="307">
        <v>8</v>
      </c>
      <c r="B325" s="294" t="s">
        <v>93</v>
      </c>
      <c r="C325" s="294" t="s">
        <v>94</v>
      </c>
      <c r="D325" s="267" t="s">
        <v>190</v>
      </c>
      <c r="E325" s="230" t="s">
        <v>490</v>
      </c>
      <c r="F325" s="267" t="s">
        <v>88</v>
      </c>
      <c r="G325" s="267" t="s">
        <v>27</v>
      </c>
    </row>
    <row r="326" spans="1:7" ht="19.5" customHeight="1">
      <c r="A326" s="305"/>
      <c r="B326" s="295"/>
      <c r="C326" s="295"/>
      <c r="D326" s="293"/>
      <c r="E326" s="231" t="s">
        <v>491</v>
      </c>
      <c r="F326" s="293"/>
      <c r="G326" s="293"/>
    </row>
    <row r="327" spans="1:7" ht="18.75" customHeight="1">
      <c r="A327" s="305"/>
      <c r="B327" s="295"/>
      <c r="C327" s="295"/>
      <c r="D327" s="293"/>
      <c r="E327" s="231" t="s">
        <v>492</v>
      </c>
      <c r="F327" s="293"/>
      <c r="G327" s="293"/>
    </row>
    <row r="328" spans="1:7" ht="35.25" customHeight="1" thickBot="1">
      <c r="A328" s="306"/>
      <c r="B328" s="296"/>
      <c r="C328" s="296"/>
      <c r="D328" s="268"/>
      <c r="E328" s="225" t="s">
        <v>493</v>
      </c>
      <c r="F328" s="268"/>
      <c r="G328" s="268"/>
    </row>
    <row r="329" spans="1:7" ht="21" customHeight="1">
      <c r="A329" s="305">
        <v>9</v>
      </c>
      <c r="B329" s="232" t="s">
        <v>494</v>
      </c>
      <c r="C329" s="267" t="s">
        <v>94</v>
      </c>
      <c r="D329" s="267" t="s">
        <v>369</v>
      </c>
      <c r="E329" s="294" t="s">
        <v>499</v>
      </c>
      <c r="F329" s="267" t="s">
        <v>371</v>
      </c>
      <c r="G329" s="267" t="s">
        <v>27</v>
      </c>
    </row>
    <row r="330" spans="1:7" ht="19.5" customHeight="1">
      <c r="A330" s="305"/>
      <c r="B330" s="233" t="s">
        <v>495</v>
      </c>
      <c r="C330" s="293"/>
      <c r="D330" s="293"/>
      <c r="E330" s="295"/>
      <c r="F330" s="293"/>
      <c r="G330" s="293"/>
    </row>
    <row r="331" spans="1:7" ht="20.25" customHeight="1">
      <c r="A331" s="305"/>
      <c r="B331" s="233" t="s">
        <v>496</v>
      </c>
      <c r="C331" s="293"/>
      <c r="D331" s="293"/>
      <c r="E331" s="295"/>
      <c r="F331" s="293"/>
      <c r="G331" s="293"/>
    </row>
    <row r="332" spans="1:7" ht="19.5" customHeight="1">
      <c r="A332" s="305"/>
      <c r="B332" s="233" t="s">
        <v>497</v>
      </c>
      <c r="C332" s="293"/>
      <c r="D332" s="293"/>
      <c r="E332" s="295"/>
      <c r="F332" s="293"/>
      <c r="G332" s="293"/>
    </row>
    <row r="333" spans="1:7" ht="19.5" thickBot="1">
      <c r="A333" s="306"/>
      <c r="B333" s="234" t="s">
        <v>498</v>
      </c>
      <c r="C333" s="268"/>
      <c r="D333" s="268"/>
      <c r="E333" s="296"/>
      <c r="F333" s="268"/>
      <c r="G333" s="268"/>
    </row>
    <row r="334" spans="1:7" ht="22.5" customHeight="1" thickBot="1">
      <c r="A334" s="235">
        <v>10</v>
      </c>
      <c r="B334" s="227" t="s">
        <v>500</v>
      </c>
      <c r="C334" s="228" t="s">
        <v>94</v>
      </c>
      <c r="D334" s="229" t="s">
        <v>259</v>
      </c>
      <c r="E334" s="229" t="s">
        <v>260</v>
      </c>
      <c r="F334" s="229" t="s">
        <v>261</v>
      </c>
      <c r="G334" s="229" t="s">
        <v>27</v>
      </c>
    </row>
    <row r="335" spans="1:7" ht="32.25" thickBot="1">
      <c r="A335" s="236">
        <v>11</v>
      </c>
      <c r="B335" s="237" t="s">
        <v>504</v>
      </c>
      <c r="C335" s="228" t="s">
        <v>94</v>
      </c>
      <c r="D335" s="229" t="s">
        <v>7</v>
      </c>
      <c r="E335" s="224" t="s">
        <v>108</v>
      </c>
      <c r="F335" s="267" t="s">
        <v>8</v>
      </c>
      <c r="G335" s="267" t="s">
        <v>9</v>
      </c>
    </row>
    <row r="336" spans="1:7" ht="0.75" customHeight="1" thickBot="1">
      <c r="A336" s="238"/>
      <c r="B336" s="239"/>
      <c r="C336" s="240"/>
      <c r="D336" s="241"/>
      <c r="E336" s="225"/>
      <c r="F336" s="268"/>
      <c r="G336" s="268"/>
    </row>
    <row r="337" spans="1:9" ht="31.5" customHeight="1" thickBot="1">
      <c r="A337" s="242">
        <v>12</v>
      </c>
      <c r="B337" s="192" t="s">
        <v>78</v>
      </c>
      <c r="C337" s="194" t="s">
        <v>477</v>
      </c>
      <c r="D337" s="195" t="s">
        <v>7</v>
      </c>
      <c r="E337" s="196" t="s">
        <v>64</v>
      </c>
      <c r="F337" s="196" t="s">
        <v>37</v>
      </c>
      <c r="G337" s="193" t="s">
        <v>53</v>
      </c>
      <c r="H337" s="197"/>
      <c r="I337" s="198"/>
    </row>
    <row r="338" spans="1:9" ht="15.75" customHeight="1">
      <c r="A338" s="188"/>
      <c r="B338" s="189"/>
      <c r="C338" s="190"/>
      <c r="D338" s="189"/>
      <c r="E338" s="189"/>
      <c r="F338" s="189"/>
      <c r="G338" s="191"/>
    </row>
    <row r="339" spans="1:9" ht="19.5" customHeight="1"/>
    <row r="340" spans="1:9" ht="282.75" customHeight="1"/>
    <row r="341" spans="1:9" ht="63" customHeight="1"/>
    <row r="342" spans="1:9" ht="15.75" customHeight="1"/>
    <row r="343" spans="1:9" ht="15.75" customHeight="1"/>
    <row r="344" spans="1:9" ht="15.75" customHeight="1"/>
    <row r="345" spans="1:9" ht="47.25" customHeight="1"/>
    <row r="346" spans="1:9" ht="18.75" customHeight="1"/>
    <row r="347" spans="1:9" ht="78.75" customHeight="1"/>
    <row r="348" spans="1:9" ht="79.5" customHeight="1"/>
    <row r="349" spans="1:9" ht="282.75" customHeight="1"/>
    <row r="350" spans="1:9" ht="31.5" customHeight="1"/>
    <row r="351" spans="1:9" ht="18.75" customHeight="1"/>
    <row r="352" spans="1:9" ht="78.75" customHeight="1"/>
    <row r="353" ht="47.25" customHeight="1"/>
    <row r="354" ht="142.5" customHeight="1"/>
    <row r="355" ht="109.5" customHeight="1"/>
    <row r="358" ht="93.75" customHeight="1"/>
    <row r="359" ht="19.5" customHeight="1"/>
    <row r="360" ht="93.75" customHeight="1"/>
    <row r="361" ht="19.5" customHeight="1"/>
    <row r="362" ht="56.25" customHeight="1"/>
    <row r="363" ht="93.75" customHeight="1"/>
    <row r="365" ht="19.5" customHeight="1"/>
    <row r="366" ht="56.25" customHeight="1"/>
    <row r="367" ht="75" customHeight="1"/>
    <row r="368" ht="15.75" customHeight="1"/>
    <row r="369" ht="19.5" customHeight="1"/>
    <row r="370" ht="19.5" customHeight="1"/>
    <row r="371" ht="235.5" customHeight="1"/>
    <row r="372" ht="38.25" customHeight="1"/>
    <row r="373" ht="377.25" customHeight="1"/>
    <row r="374" ht="19.5" customHeight="1"/>
    <row r="375" ht="188.25" customHeight="1"/>
    <row r="376" ht="63" customHeight="1"/>
    <row r="377" ht="93.75" customHeight="1"/>
    <row r="378" ht="31.5" customHeight="1"/>
    <row r="379" ht="330" customHeight="1"/>
    <row r="380" ht="31.5" customHeight="1"/>
    <row r="381" ht="37.5" customHeight="1"/>
    <row r="382" ht="126" customHeight="1"/>
    <row r="383" ht="111" customHeight="1"/>
    <row r="384" ht="235.5" customHeight="1"/>
    <row r="385" ht="31.5" customHeight="1"/>
    <row r="386" ht="109.5" customHeight="1"/>
    <row r="387" ht="31.5" customHeight="1"/>
    <row r="388" ht="188.25" customHeight="1"/>
    <row r="389" ht="19.5" customHeight="1"/>
    <row r="390" ht="282.75" customHeight="1"/>
    <row r="391" ht="15.75" customHeight="1"/>
    <row r="392" ht="15.75" customHeight="1"/>
    <row r="393" ht="15.75" customHeight="1"/>
    <row r="394" ht="47.25" customHeight="1"/>
    <row r="395" ht="18.75" customHeight="1"/>
    <row r="396" ht="95.25" customHeight="1"/>
    <row r="397" ht="236.25" customHeight="1"/>
    <row r="399" ht="38.25" customHeight="1"/>
    <row r="400" ht="188.25" customHeight="1"/>
    <row r="401" ht="31.5" customHeight="1"/>
    <row r="402" ht="19.5" customHeight="1"/>
    <row r="403" ht="330" customHeight="1"/>
    <row r="404" ht="19.5" customHeight="1"/>
    <row r="405" ht="15.75" customHeight="1"/>
    <row r="406" ht="15.75" customHeight="1"/>
    <row r="407" ht="31.5" customHeight="1"/>
    <row r="409" ht="15.75" customHeight="1"/>
    <row r="410" ht="15.75" customHeight="1"/>
    <row r="411" ht="31.5" customHeight="1"/>
    <row r="413" ht="15.75" customHeight="1"/>
    <row r="414" ht="15.75" customHeight="1"/>
    <row r="415" ht="31.5" customHeight="1"/>
    <row r="417" ht="18.75" customHeight="1"/>
    <row r="418" ht="95.25" customHeight="1"/>
    <row r="419" ht="156.75" customHeight="1"/>
    <row r="420" ht="15.75" customHeight="1"/>
    <row r="422" ht="78" customHeight="1"/>
    <row r="423" ht="15.75" customHeight="1"/>
    <row r="425" ht="93.75" customHeight="1"/>
    <row r="426" ht="31.5" customHeight="1"/>
    <row r="427" ht="172.5" customHeight="1"/>
    <row r="428" ht="19.5" customHeight="1"/>
    <row r="429" ht="93.75" customHeight="1"/>
    <row r="430" ht="31.5" customHeight="1"/>
    <row r="431" ht="19.5" customHeight="1"/>
    <row r="432" ht="252" customHeight="1"/>
    <row r="433" ht="15.75" customHeight="1"/>
    <row r="434" ht="15.75" customHeight="1"/>
    <row r="435" ht="94.5" customHeight="1"/>
    <row r="436" ht="47.25" customHeight="1"/>
    <row r="437" ht="18.75" customHeight="1"/>
    <row r="438" ht="79.5" customHeight="1"/>
    <row r="439" ht="56.25" customHeight="1"/>
    <row r="441" ht="267" customHeight="1"/>
    <row r="443" ht="37.5" customHeight="1"/>
    <row r="445" ht="56.25" customHeight="1"/>
    <row r="447" ht="141.75" customHeight="1"/>
    <row r="450" ht="56.25" customHeight="1"/>
    <row r="452" ht="110.25" customHeight="1"/>
    <row r="454" ht="156.75" customHeight="1"/>
    <row r="455" ht="47.25" customHeight="1"/>
    <row r="456" ht="156.75" customHeight="1"/>
    <row r="457" ht="37.5" customHeight="1"/>
    <row r="459" ht="18.75" customHeight="1"/>
    <row r="460" ht="95.25" customHeight="1"/>
    <row r="461" ht="19.5" customHeight="1"/>
    <row r="462" ht="62.25" customHeight="1"/>
    <row r="463" ht="31.5" customHeight="1"/>
    <row r="465" ht="150.75" customHeight="1"/>
    <row r="466" ht="47.25" customHeight="1"/>
    <row r="467" ht="111" customHeight="1"/>
    <row r="468" ht="94.5" customHeight="1"/>
    <row r="470" ht="377.25" customHeight="1"/>
    <row r="471" ht="31.5" customHeight="1"/>
    <row r="472" ht="37.5" customHeight="1"/>
    <row r="473" ht="158.25" customHeight="1"/>
    <row r="474" ht="204" customHeight="1"/>
    <row r="475" ht="31.5" customHeight="1"/>
    <row r="476" ht="19.5" customHeight="1"/>
    <row r="477" ht="125.25" customHeight="1"/>
    <row r="478" ht="19.5" customHeight="1"/>
    <row r="479" ht="156.75" customHeight="1"/>
    <row r="480" ht="47.25" customHeight="1"/>
    <row r="481" ht="15.75" customHeight="1"/>
    <row r="482" ht="15.75" customHeight="1"/>
    <row r="483" ht="15.75" customHeight="1"/>
    <row r="484" ht="19.5" customHeight="1"/>
    <row r="485" ht="126" customHeight="1"/>
    <row r="486" ht="63" customHeight="1"/>
    <row r="487" ht="19.5" customHeight="1"/>
    <row r="488" ht="156.75" customHeight="1"/>
    <row r="489" ht="19.5" customHeight="1"/>
    <row r="490" ht="267" customHeight="1"/>
    <row r="493" ht="78.75" customHeight="1"/>
    <row r="495" ht="110.25" customHeight="1"/>
    <row r="497" ht="126" customHeight="1"/>
  </sheetData>
  <mergeCells count="666">
    <mergeCell ref="B14:B19"/>
    <mergeCell ref="C14:C19"/>
    <mergeCell ref="D14:D19"/>
    <mergeCell ref="F14:F19"/>
    <mergeCell ref="A14:A19"/>
    <mergeCell ref="G14:G19"/>
    <mergeCell ref="G25:G26"/>
    <mergeCell ref="G75:G76"/>
    <mergeCell ref="G84:G86"/>
    <mergeCell ref="A78:A79"/>
    <mergeCell ref="A73:A74"/>
    <mergeCell ref="A71:A72"/>
    <mergeCell ref="A67:A70"/>
    <mergeCell ref="A64:A65"/>
    <mergeCell ref="A61:A62"/>
    <mergeCell ref="B80:B81"/>
    <mergeCell ref="C80:C81"/>
    <mergeCell ref="D80:D81"/>
    <mergeCell ref="F80:F81"/>
    <mergeCell ref="G80:G81"/>
    <mergeCell ref="B82:B83"/>
    <mergeCell ref="C82:C83"/>
    <mergeCell ref="D82:D83"/>
    <mergeCell ref="F82:F83"/>
    <mergeCell ref="B240:B241"/>
    <mergeCell ref="C240:C241"/>
    <mergeCell ref="D240:D241"/>
    <mergeCell ref="F240:F241"/>
    <mergeCell ref="A240:A241"/>
    <mergeCell ref="B224:B225"/>
    <mergeCell ref="C224:C225"/>
    <mergeCell ref="D224:D225"/>
    <mergeCell ref="F224:F225"/>
    <mergeCell ref="A224:A225"/>
    <mergeCell ref="B236:B237"/>
    <mergeCell ref="C236:C237"/>
    <mergeCell ref="D236:D237"/>
    <mergeCell ref="F236:F237"/>
    <mergeCell ref="B127:B128"/>
    <mergeCell ref="C127:C128"/>
    <mergeCell ref="D127:D128"/>
    <mergeCell ref="F127:F128"/>
    <mergeCell ref="A127:A128"/>
    <mergeCell ref="B181:B182"/>
    <mergeCell ref="C181:C182"/>
    <mergeCell ref="D181:D182"/>
    <mergeCell ref="F181:F182"/>
    <mergeCell ref="A181:A182"/>
    <mergeCell ref="C177:C179"/>
    <mergeCell ref="D177:D179"/>
    <mergeCell ref="E177:E179"/>
    <mergeCell ref="F177:F179"/>
    <mergeCell ref="B171:B172"/>
    <mergeCell ref="C171:C172"/>
    <mergeCell ref="D171:D172"/>
    <mergeCell ref="F171:F172"/>
    <mergeCell ref="B156:B157"/>
    <mergeCell ref="C156:C157"/>
    <mergeCell ref="D156:D157"/>
    <mergeCell ref="F156:F157"/>
    <mergeCell ref="B142:B145"/>
    <mergeCell ref="C142:C145"/>
    <mergeCell ref="A9:A10"/>
    <mergeCell ref="A7:A8"/>
    <mergeCell ref="A34:A36"/>
    <mergeCell ref="A32:A33"/>
    <mergeCell ref="A30:A31"/>
    <mergeCell ref="A28:A29"/>
    <mergeCell ref="A25:A26"/>
    <mergeCell ref="A23:A24"/>
    <mergeCell ref="A55:A56"/>
    <mergeCell ref="A45:A46"/>
    <mergeCell ref="A43:A44"/>
    <mergeCell ref="A40:A41"/>
    <mergeCell ref="A38:A39"/>
    <mergeCell ref="A91:A93"/>
    <mergeCell ref="A89:A90"/>
    <mergeCell ref="A87:A88"/>
    <mergeCell ref="A84:A86"/>
    <mergeCell ref="A82:A83"/>
    <mergeCell ref="A80:A81"/>
    <mergeCell ref="A75:A76"/>
    <mergeCell ref="A110:A113"/>
    <mergeCell ref="A107:A109"/>
    <mergeCell ref="A105:A106"/>
    <mergeCell ref="A98:A101"/>
    <mergeCell ref="A96:A97"/>
    <mergeCell ref="A94:A95"/>
    <mergeCell ref="A184:A185"/>
    <mergeCell ref="A123:A124"/>
    <mergeCell ref="A121:A122"/>
    <mergeCell ref="A119:A120"/>
    <mergeCell ref="A117:A118"/>
    <mergeCell ref="A114:A115"/>
    <mergeCell ref="A134:A135"/>
    <mergeCell ref="A132:A133"/>
    <mergeCell ref="A130:A131"/>
    <mergeCell ref="A125:A126"/>
    <mergeCell ref="A142:A145"/>
    <mergeCell ref="A138:A141"/>
    <mergeCell ref="A136:A137"/>
    <mergeCell ref="A198:A199"/>
    <mergeCell ref="A194:A197"/>
    <mergeCell ref="A192:A193"/>
    <mergeCell ref="A190:A191"/>
    <mergeCell ref="A188:A189"/>
    <mergeCell ref="A186:A187"/>
    <mergeCell ref="A213:A214"/>
    <mergeCell ref="A211:A212"/>
    <mergeCell ref="A209:A210"/>
    <mergeCell ref="A207:A208"/>
    <mergeCell ref="A205:A206"/>
    <mergeCell ref="A200:A204"/>
    <mergeCell ref="A288:A289"/>
    <mergeCell ref="A283:A284"/>
    <mergeCell ref="A281:A282"/>
    <mergeCell ref="A231:A232"/>
    <mergeCell ref="A229:A230"/>
    <mergeCell ref="A222:A223"/>
    <mergeCell ref="A220:A221"/>
    <mergeCell ref="A218:A219"/>
    <mergeCell ref="A215:A217"/>
    <mergeCell ref="A249:A252"/>
    <mergeCell ref="A247:A248"/>
    <mergeCell ref="A243:A244"/>
    <mergeCell ref="A238:A239"/>
    <mergeCell ref="A236:A237"/>
    <mergeCell ref="A234:A235"/>
    <mergeCell ref="A269:A270"/>
    <mergeCell ref="A285:A286"/>
    <mergeCell ref="A329:A333"/>
    <mergeCell ref="A325:A328"/>
    <mergeCell ref="A320:A321"/>
    <mergeCell ref="A318:A319"/>
    <mergeCell ref="A316:A317"/>
    <mergeCell ref="A312:A315"/>
    <mergeCell ref="A154:A155"/>
    <mergeCell ref="A152:A153"/>
    <mergeCell ref="A146:A151"/>
    <mergeCell ref="A175:A176"/>
    <mergeCell ref="A171:A172"/>
    <mergeCell ref="A168:A169"/>
    <mergeCell ref="A164:A167"/>
    <mergeCell ref="A158:A160"/>
    <mergeCell ref="A156:A157"/>
    <mergeCell ref="A279:A280"/>
    <mergeCell ref="A274:A275"/>
    <mergeCell ref="A272:A273"/>
    <mergeCell ref="A267:A268"/>
    <mergeCell ref="A258:A259"/>
    <mergeCell ref="A254:A257"/>
    <mergeCell ref="A296:A297"/>
    <mergeCell ref="A292:A293"/>
    <mergeCell ref="A290:A291"/>
    <mergeCell ref="C329:C333"/>
    <mergeCell ref="D329:D333"/>
    <mergeCell ref="E329:E333"/>
    <mergeCell ref="F329:F333"/>
    <mergeCell ref="G329:G333"/>
    <mergeCell ref="A177:A179"/>
    <mergeCell ref="A305:A310"/>
    <mergeCell ref="A303:A304"/>
    <mergeCell ref="A300:A302"/>
    <mergeCell ref="A298:A299"/>
    <mergeCell ref="B320:B321"/>
    <mergeCell ref="C320:C321"/>
    <mergeCell ref="D320:D321"/>
    <mergeCell ref="F320:F321"/>
    <mergeCell ref="G320:G321"/>
    <mergeCell ref="B325:B328"/>
    <mergeCell ref="C325:C328"/>
    <mergeCell ref="D325:D328"/>
    <mergeCell ref="F325:F328"/>
    <mergeCell ref="G325:G328"/>
    <mergeCell ref="B316:B317"/>
    <mergeCell ref="C316:C317"/>
    <mergeCell ref="D316:D317"/>
    <mergeCell ref="F316:F317"/>
    <mergeCell ref="G316:G317"/>
    <mergeCell ref="B318:B319"/>
    <mergeCell ref="C318:C319"/>
    <mergeCell ref="D318:D319"/>
    <mergeCell ref="F318:F319"/>
    <mergeCell ref="G318:G319"/>
    <mergeCell ref="G303:G304"/>
    <mergeCell ref="B305:B310"/>
    <mergeCell ref="C305:C310"/>
    <mergeCell ref="D305:D310"/>
    <mergeCell ref="F305:F310"/>
    <mergeCell ref="B312:B315"/>
    <mergeCell ref="C312:C315"/>
    <mergeCell ref="D312:D315"/>
    <mergeCell ref="F312:F315"/>
    <mergeCell ref="G312:G315"/>
    <mergeCell ref="G305:G310"/>
    <mergeCell ref="C300:C302"/>
    <mergeCell ref="D300:D302"/>
    <mergeCell ref="E300:E302"/>
    <mergeCell ref="F300:F302"/>
    <mergeCell ref="G300:G302"/>
    <mergeCell ref="B303:B304"/>
    <mergeCell ref="C303:C304"/>
    <mergeCell ref="D303:D304"/>
    <mergeCell ref="E303:E304"/>
    <mergeCell ref="F303:F304"/>
    <mergeCell ref="B296:B297"/>
    <mergeCell ref="C296:C297"/>
    <mergeCell ref="D296:D297"/>
    <mergeCell ref="F296:F297"/>
    <mergeCell ref="G296:G297"/>
    <mergeCell ref="B298:B299"/>
    <mergeCell ref="C298:C299"/>
    <mergeCell ref="D298:D299"/>
    <mergeCell ref="F298:F299"/>
    <mergeCell ref="G298:G299"/>
    <mergeCell ref="C290:C291"/>
    <mergeCell ref="D290:D291"/>
    <mergeCell ref="E290:E291"/>
    <mergeCell ref="F290:F291"/>
    <mergeCell ref="G290:G291"/>
    <mergeCell ref="B292:B293"/>
    <mergeCell ref="C292:C293"/>
    <mergeCell ref="D292:D293"/>
    <mergeCell ref="F292:F293"/>
    <mergeCell ref="G292:G293"/>
    <mergeCell ref="G283:G284"/>
    <mergeCell ref="B288:B289"/>
    <mergeCell ref="C288:C289"/>
    <mergeCell ref="D288:D289"/>
    <mergeCell ref="F288:F289"/>
    <mergeCell ref="G288:G289"/>
    <mergeCell ref="G285:G286"/>
    <mergeCell ref="C279:C280"/>
    <mergeCell ref="D279:D280"/>
    <mergeCell ref="F279:F280"/>
    <mergeCell ref="G279:G280"/>
    <mergeCell ref="B281:B282"/>
    <mergeCell ref="C281:C282"/>
    <mergeCell ref="D281:D282"/>
    <mergeCell ref="F281:F282"/>
    <mergeCell ref="G281:G282"/>
    <mergeCell ref="B285:B286"/>
    <mergeCell ref="C285:C286"/>
    <mergeCell ref="D285:D286"/>
    <mergeCell ref="F285:F286"/>
    <mergeCell ref="C283:C284"/>
    <mergeCell ref="D283:D284"/>
    <mergeCell ref="F283:F284"/>
    <mergeCell ref="G272:G273"/>
    <mergeCell ref="C274:C275"/>
    <mergeCell ref="D274:D275"/>
    <mergeCell ref="F274:F275"/>
    <mergeCell ref="G274:G275"/>
    <mergeCell ref="B267:B268"/>
    <mergeCell ref="C267:C268"/>
    <mergeCell ref="D267:D268"/>
    <mergeCell ref="E267:E268"/>
    <mergeCell ref="F267:F268"/>
    <mergeCell ref="G267:G268"/>
    <mergeCell ref="B269:B270"/>
    <mergeCell ref="C269:C270"/>
    <mergeCell ref="D269:D270"/>
    <mergeCell ref="F269:F270"/>
    <mergeCell ref="B272:B273"/>
    <mergeCell ref="C272:C273"/>
    <mergeCell ref="D272:D273"/>
    <mergeCell ref="F272:F273"/>
    <mergeCell ref="B264:B265"/>
    <mergeCell ref="C264:C265"/>
    <mergeCell ref="D264:D265"/>
    <mergeCell ref="E264:E265"/>
    <mergeCell ref="F264:F265"/>
    <mergeCell ref="G264:G265"/>
    <mergeCell ref="C258:C259"/>
    <mergeCell ref="D258:D259"/>
    <mergeCell ref="F258:F259"/>
    <mergeCell ref="G258:G259"/>
    <mergeCell ref="B262:B263"/>
    <mergeCell ref="C262:C263"/>
    <mergeCell ref="D262:D263"/>
    <mergeCell ref="E262:E263"/>
    <mergeCell ref="F262:F263"/>
    <mergeCell ref="G262:G263"/>
    <mergeCell ref="B249:B253"/>
    <mergeCell ref="C249:C253"/>
    <mergeCell ref="D249:D253"/>
    <mergeCell ref="F249:F253"/>
    <mergeCell ref="G249:G253"/>
    <mergeCell ref="B254:B257"/>
    <mergeCell ref="C254:C257"/>
    <mergeCell ref="D254:D257"/>
    <mergeCell ref="F254:F257"/>
    <mergeCell ref="G254:G257"/>
    <mergeCell ref="G245:G246"/>
    <mergeCell ref="B247:B248"/>
    <mergeCell ref="C247:C248"/>
    <mergeCell ref="D247:D248"/>
    <mergeCell ref="F247:F248"/>
    <mergeCell ref="G247:G248"/>
    <mergeCell ref="B243:B244"/>
    <mergeCell ref="C243:C244"/>
    <mergeCell ref="D243:D244"/>
    <mergeCell ref="F243:F244"/>
    <mergeCell ref="G243:G244"/>
    <mergeCell ref="B245:B246"/>
    <mergeCell ref="C245:C246"/>
    <mergeCell ref="D245:D246"/>
    <mergeCell ref="E245:E246"/>
    <mergeCell ref="F245:F246"/>
    <mergeCell ref="G236:G237"/>
    <mergeCell ref="B238:B239"/>
    <mergeCell ref="C238:C239"/>
    <mergeCell ref="D238:D239"/>
    <mergeCell ref="F238:F239"/>
    <mergeCell ref="G238:G239"/>
    <mergeCell ref="G231:G232"/>
    <mergeCell ref="B234:B235"/>
    <mergeCell ref="C234:C235"/>
    <mergeCell ref="D234:D235"/>
    <mergeCell ref="F234:F235"/>
    <mergeCell ref="G234:G235"/>
    <mergeCell ref="C229:C230"/>
    <mergeCell ref="D229:D230"/>
    <mergeCell ref="F229:F230"/>
    <mergeCell ref="G229:G230"/>
    <mergeCell ref="B231:B232"/>
    <mergeCell ref="C231:C232"/>
    <mergeCell ref="D231:D232"/>
    <mergeCell ref="E231:E232"/>
    <mergeCell ref="F231:F232"/>
    <mergeCell ref="B220:B221"/>
    <mergeCell ref="C220:C221"/>
    <mergeCell ref="D220:D221"/>
    <mergeCell ref="F220:F221"/>
    <mergeCell ref="G220:G221"/>
    <mergeCell ref="B222:B223"/>
    <mergeCell ref="C222:C223"/>
    <mergeCell ref="D222:D223"/>
    <mergeCell ref="E222:E223"/>
    <mergeCell ref="F222:F223"/>
    <mergeCell ref="G222:G223"/>
    <mergeCell ref="C215:C217"/>
    <mergeCell ref="D215:D217"/>
    <mergeCell ref="F215:F217"/>
    <mergeCell ref="G215:G217"/>
    <mergeCell ref="B218:B219"/>
    <mergeCell ref="C218:C219"/>
    <mergeCell ref="D218:D219"/>
    <mergeCell ref="F218:F219"/>
    <mergeCell ref="G218:G219"/>
    <mergeCell ref="B211:B212"/>
    <mergeCell ref="C211:C212"/>
    <mergeCell ref="D211:D212"/>
    <mergeCell ref="F211:F212"/>
    <mergeCell ref="G211:G212"/>
    <mergeCell ref="B213:B214"/>
    <mergeCell ref="C213:C214"/>
    <mergeCell ref="D213:D214"/>
    <mergeCell ref="F213:F214"/>
    <mergeCell ref="G213:G214"/>
    <mergeCell ref="B207:B208"/>
    <mergeCell ref="C207:C208"/>
    <mergeCell ref="D207:D208"/>
    <mergeCell ref="F207:F208"/>
    <mergeCell ref="G207:G208"/>
    <mergeCell ref="B209:B210"/>
    <mergeCell ref="C209:C210"/>
    <mergeCell ref="D209:D210"/>
    <mergeCell ref="F209:F210"/>
    <mergeCell ref="G209:G210"/>
    <mergeCell ref="B200:B204"/>
    <mergeCell ref="C200:C204"/>
    <mergeCell ref="D200:D204"/>
    <mergeCell ref="F200:F204"/>
    <mergeCell ref="G200:G204"/>
    <mergeCell ref="B205:B206"/>
    <mergeCell ref="C205:C206"/>
    <mergeCell ref="D205:D206"/>
    <mergeCell ref="F205:F206"/>
    <mergeCell ref="G205:G206"/>
    <mergeCell ref="B194:B197"/>
    <mergeCell ref="C194:C197"/>
    <mergeCell ref="D194:D197"/>
    <mergeCell ref="F194:F197"/>
    <mergeCell ref="G194:G197"/>
    <mergeCell ref="B198:B199"/>
    <mergeCell ref="C198:C199"/>
    <mergeCell ref="D198:D199"/>
    <mergeCell ref="F198:F199"/>
    <mergeCell ref="G198:G199"/>
    <mergeCell ref="B190:B191"/>
    <mergeCell ref="C190:C191"/>
    <mergeCell ref="D190:D191"/>
    <mergeCell ref="F190:F191"/>
    <mergeCell ref="G190:G191"/>
    <mergeCell ref="B192:B193"/>
    <mergeCell ref="C192:C193"/>
    <mergeCell ref="D192:D193"/>
    <mergeCell ref="F192:F193"/>
    <mergeCell ref="G192:G193"/>
    <mergeCell ref="B186:B187"/>
    <mergeCell ref="C186:C187"/>
    <mergeCell ref="D186:D187"/>
    <mergeCell ref="F186:F187"/>
    <mergeCell ref="G186:G187"/>
    <mergeCell ref="B188:B189"/>
    <mergeCell ref="C188:C189"/>
    <mergeCell ref="D188:D189"/>
    <mergeCell ref="F188:F189"/>
    <mergeCell ref="G188:G189"/>
    <mergeCell ref="G177:G179"/>
    <mergeCell ref="B184:B185"/>
    <mergeCell ref="C184:C185"/>
    <mergeCell ref="D184:D185"/>
    <mergeCell ref="F184:F185"/>
    <mergeCell ref="G184:G185"/>
    <mergeCell ref="G173:G174"/>
    <mergeCell ref="C175:C176"/>
    <mergeCell ref="D175:D176"/>
    <mergeCell ref="E175:E176"/>
    <mergeCell ref="F175:F176"/>
    <mergeCell ref="G175:G176"/>
    <mergeCell ref="G171:G172"/>
    <mergeCell ref="B173:B174"/>
    <mergeCell ref="C173:C174"/>
    <mergeCell ref="D173:D174"/>
    <mergeCell ref="E173:E174"/>
    <mergeCell ref="F173:F174"/>
    <mergeCell ref="C164:C167"/>
    <mergeCell ref="D164:D167"/>
    <mergeCell ref="F164:F167"/>
    <mergeCell ref="G164:G167"/>
    <mergeCell ref="B168:B170"/>
    <mergeCell ref="C168:C170"/>
    <mergeCell ref="D168:D170"/>
    <mergeCell ref="F168:F170"/>
    <mergeCell ref="G168:G170"/>
    <mergeCell ref="G156:G157"/>
    <mergeCell ref="C158:C160"/>
    <mergeCell ref="G158:G160"/>
    <mergeCell ref="C152:C153"/>
    <mergeCell ref="D152:D153"/>
    <mergeCell ref="F152:F153"/>
    <mergeCell ref="G152:G153"/>
    <mergeCell ref="B154:B155"/>
    <mergeCell ref="C154:C155"/>
    <mergeCell ref="D154:D155"/>
    <mergeCell ref="F154:F155"/>
    <mergeCell ref="G154:G155"/>
    <mergeCell ref="D142:D145"/>
    <mergeCell ref="F142:F145"/>
    <mergeCell ref="G142:G145"/>
    <mergeCell ref="B146:B151"/>
    <mergeCell ref="C146:C151"/>
    <mergeCell ref="D146:D151"/>
    <mergeCell ref="F146:F151"/>
    <mergeCell ref="G146:G151"/>
    <mergeCell ref="B136:B137"/>
    <mergeCell ref="C136:C137"/>
    <mergeCell ref="D136:D137"/>
    <mergeCell ref="F136:F137"/>
    <mergeCell ref="G136:G137"/>
    <mergeCell ref="B132:B133"/>
    <mergeCell ref="C132:C133"/>
    <mergeCell ref="D132:D133"/>
    <mergeCell ref="F132:F133"/>
    <mergeCell ref="G132:G133"/>
    <mergeCell ref="B134:B135"/>
    <mergeCell ref="C134:C135"/>
    <mergeCell ref="D134:D135"/>
    <mergeCell ref="F134:F135"/>
    <mergeCell ref="G134:G135"/>
    <mergeCell ref="B123:B124"/>
    <mergeCell ref="D123:D124"/>
    <mergeCell ref="E123:E124"/>
    <mergeCell ref="F123:F124"/>
    <mergeCell ref="G123:G124"/>
    <mergeCell ref="B125:B126"/>
    <mergeCell ref="C125:C126"/>
    <mergeCell ref="D125:D126"/>
    <mergeCell ref="F125:F126"/>
    <mergeCell ref="G125:G126"/>
    <mergeCell ref="B121:B122"/>
    <mergeCell ref="C121:C122"/>
    <mergeCell ref="D121:D122"/>
    <mergeCell ref="E121:E122"/>
    <mergeCell ref="F121:F122"/>
    <mergeCell ref="G121:G122"/>
    <mergeCell ref="B119:B120"/>
    <mergeCell ref="C119:C120"/>
    <mergeCell ref="D119:D120"/>
    <mergeCell ref="E119:E120"/>
    <mergeCell ref="F119:F120"/>
    <mergeCell ref="G119:G120"/>
    <mergeCell ref="C107:C109"/>
    <mergeCell ref="D107:D109"/>
    <mergeCell ref="F107:F109"/>
    <mergeCell ref="G107:G109"/>
    <mergeCell ref="B130:B131"/>
    <mergeCell ref="C130:C131"/>
    <mergeCell ref="D130:D131"/>
    <mergeCell ref="F130:F131"/>
    <mergeCell ref="G130:G131"/>
    <mergeCell ref="C110:C113"/>
    <mergeCell ref="B117:B118"/>
    <mergeCell ref="C117:C118"/>
    <mergeCell ref="D117:D118"/>
    <mergeCell ref="E117:E118"/>
    <mergeCell ref="F117:F118"/>
    <mergeCell ref="G117:G118"/>
    <mergeCell ref="D110:D113"/>
    <mergeCell ref="F110:F113"/>
    <mergeCell ref="G110:G113"/>
    <mergeCell ref="C114:C115"/>
    <mergeCell ref="D114:D115"/>
    <mergeCell ref="E114:E115"/>
    <mergeCell ref="F114:F115"/>
    <mergeCell ref="G114:G115"/>
    <mergeCell ref="B105:B106"/>
    <mergeCell ref="C105:C106"/>
    <mergeCell ref="D105:D106"/>
    <mergeCell ref="E105:E106"/>
    <mergeCell ref="F105:F106"/>
    <mergeCell ref="G105:G106"/>
    <mergeCell ref="B96:B97"/>
    <mergeCell ref="C96:C97"/>
    <mergeCell ref="D96:D97"/>
    <mergeCell ref="F96:F97"/>
    <mergeCell ref="G96:G97"/>
    <mergeCell ref="C98:C101"/>
    <mergeCell ref="D98:D101"/>
    <mergeCell ref="F98:F101"/>
    <mergeCell ref="G98:G101"/>
    <mergeCell ref="C91:C93"/>
    <mergeCell ref="D91:D93"/>
    <mergeCell ref="F91:F93"/>
    <mergeCell ref="G91:G93"/>
    <mergeCell ref="B94:B95"/>
    <mergeCell ref="C94:C95"/>
    <mergeCell ref="D94:D95"/>
    <mergeCell ref="F94:F95"/>
    <mergeCell ref="G94:G95"/>
    <mergeCell ref="G87:G88"/>
    <mergeCell ref="C87:C88"/>
    <mergeCell ref="B89:B90"/>
    <mergeCell ref="D89:D90"/>
    <mergeCell ref="E89:E90"/>
    <mergeCell ref="F89:F90"/>
    <mergeCell ref="G89:G90"/>
    <mergeCell ref="C84:C86"/>
    <mergeCell ref="D84:D86"/>
    <mergeCell ref="F84:F86"/>
    <mergeCell ref="D87:D88"/>
    <mergeCell ref="E87:E88"/>
    <mergeCell ref="F87:F88"/>
    <mergeCell ref="G82:G83"/>
    <mergeCell ref="C73:C74"/>
    <mergeCell ref="D73:D74"/>
    <mergeCell ref="F73:F74"/>
    <mergeCell ref="G73:G74"/>
    <mergeCell ref="B78:B79"/>
    <mergeCell ref="C78:C79"/>
    <mergeCell ref="D78:D79"/>
    <mergeCell ref="F78:F79"/>
    <mergeCell ref="G78:G79"/>
    <mergeCell ref="B75:B76"/>
    <mergeCell ref="C75:C76"/>
    <mergeCell ref="D75:D76"/>
    <mergeCell ref="F75:F76"/>
    <mergeCell ref="B67:B70"/>
    <mergeCell ref="C67:C70"/>
    <mergeCell ref="D67:D70"/>
    <mergeCell ref="F67:F70"/>
    <mergeCell ref="G67:G70"/>
    <mergeCell ref="B71:B72"/>
    <mergeCell ref="C71:C72"/>
    <mergeCell ref="D71:D72"/>
    <mergeCell ref="F71:F72"/>
    <mergeCell ref="G71:G72"/>
    <mergeCell ref="B61:B62"/>
    <mergeCell ref="C61:C62"/>
    <mergeCell ref="D61:D62"/>
    <mergeCell ref="F61:F62"/>
    <mergeCell ref="G61:G62"/>
    <mergeCell ref="B64:B65"/>
    <mergeCell ref="C64:C65"/>
    <mergeCell ref="D64:D65"/>
    <mergeCell ref="F64:F65"/>
    <mergeCell ref="G64:G65"/>
    <mergeCell ref="B55:B57"/>
    <mergeCell ref="C55:C57"/>
    <mergeCell ref="D55:D57"/>
    <mergeCell ref="E55:E57"/>
    <mergeCell ref="F55:F57"/>
    <mergeCell ref="G55:G57"/>
    <mergeCell ref="B53:B54"/>
    <mergeCell ref="C53:C54"/>
    <mergeCell ref="D53:D54"/>
    <mergeCell ref="E53:E54"/>
    <mergeCell ref="F53:F54"/>
    <mergeCell ref="G53:G54"/>
    <mergeCell ref="B51:B52"/>
    <mergeCell ref="C51:C52"/>
    <mergeCell ref="D51:D52"/>
    <mergeCell ref="E51:E52"/>
    <mergeCell ref="F51:F52"/>
    <mergeCell ref="G51:G52"/>
    <mergeCell ref="C38:C39"/>
    <mergeCell ref="D38:D39"/>
    <mergeCell ref="F38:F39"/>
    <mergeCell ref="G38:G39"/>
    <mergeCell ref="C47:C49"/>
    <mergeCell ref="D47:D49"/>
    <mergeCell ref="F47:F49"/>
    <mergeCell ref="G47:G49"/>
    <mergeCell ref="B43:B44"/>
    <mergeCell ref="C43:C44"/>
    <mergeCell ref="D43:D44"/>
    <mergeCell ref="F43:F44"/>
    <mergeCell ref="G43:G44"/>
    <mergeCell ref="B32:B33"/>
    <mergeCell ref="C32:C33"/>
    <mergeCell ref="D32:D33"/>
    <mergeCell ref="F32:F33"/>
    <mergeCell ref="G32:G33"/>
    <mergeCell ref="C34:C36"/>
    <mergeCell ref="D34:D36"/>
    <mergeCell ref="F34:F36"/>
    <mergeCell ref="G34:G36"/>
    <mergeCell ref="F25:F27"/>
    <mergeCell ref="B28:B29"/>
    <mergeCell ref="C28:C29"/>
    <mergeCell ref="F28:F29"/>
    <mergeCell ref="G28:G29"/>
    <mergeCell ref="B25:B27"/>
    <mergeCell ref="C25:C27"/>
    <mergeCell ref="D25:D27"/>
    <mergeCell ref="B30:B31"/>
    <mergeCell ref="C30:C31"/>
    <mergeCell ref="D30:D31"/>
    <mergeCell ref="F30:F31"/>
    <mergeCell ref="G30:G31"/>
    <mergeCell ref="B1:F1"/>
    <mergeCell ref="B45:B46"/>
    <mergeCell ref="C45:C46"/>
    <mergeCell ref="D45:D46"/>
    <mergeCell ref="F45:F46"/>
    <mergeCell ref="G45:G46"/>
    <mergeCell ref="F335:F336"/>
    <mergeCell ref="G335:G336"/>
    <mergeCell ref="B9:B10"/>
    <mergeCell ref="C9:C10"/>
    <mergeCell ref="D9:D10"/>
    <mergeCell ref="B23:B24"/>
    <mergeCell ref="C23:C24"/>
    <mergeCell ref="D23:D24"/>
    <mergeCell ref="D28:D29"/>
    <mergeCell ref="F9:F10"/>
    <mergeCell ref="G9:G10"/>
    <mergeCell ref="F23:F24"/>
    <mergeCell ref="G23:G24"/>
    <mergeCell ref="B40:B41"/>
    <mergeCell ref="C40:C41"/>
    <mergeCell ref="D40:D41"/>
    <mergeCell ref="F40:F41"/>
    <mergeCell ref="G40:G41"/>
  </mergeCells>
  <phoneticPr fontId="8" type="noConversion"/>
  <pageMargins left="0.43307086614173229" right="0.39370078740157483" top="0.51181102362204722" bottom="0.23622047244094491" header="0.51181102362204722" footer="0.51181102362204722"/>
  <pageSetup paperSize="9" scale="5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Сводная информация по участ (2)</vt:lpstr>
      <vt:lpstr>Лист2</vt:lpstr>
      <vt:lpstr>календарь 20.02.2017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2016-03-09T04:56:42Z</cp:lastPrinted>
  <dcterms:created xsi:type="dcterms:W3CDTF">2006-09-16T00:00:00Z</dcterms:created>
  <dcterms:modified xsi:type="dcterms:W3CDTF">2017-03-01T03:50:37Z</dcterms:modified>
</cp:coreProperties>
</file>