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ходы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'расходы'!$10:$12</definedName>
  </definedNames>
  <calcPr fullCalcOnLoad="1"/>
</workbook>
</file>

<file path=xl/sharedStrings.xml><?xml version="1.0" encoding="utf-8"?>
<sst xmlns="http://schemas.openxmlformats.org/spreadsheetml/2006/main" count="137" uniqueCount="69">
  <si>
    <t>00</t>
  </si>
  <si>
    <t>Комитета по финансам города Урай</t>
  </si>
  <si>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</si>
  <si>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</si>
  <si>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</si>
  <si>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</si>
  <si>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</si>
  <si>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</si>
  <si>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</si>
  <si>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</si>
  <si>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</si>
  <si>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</si>
  <si>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</si>
  <si>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</si>
  <si>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</si>
  <si>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</si>
  <si>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</si>
  <si>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</si>
  <si>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</si>
  <si>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 xml:space="preserve">администрация города Урай </t>
  </si>
  <si>
    <t>040</t>
  </si>
  <si>
    <t>2014 год</t>
  </si>
  <si>
    <t>Непрограммные расходы</t>
  </si>
  <si>
    <t>8000000</t>
  </si>
  <si>
    <t xml:space="preserve">                        в ведомственной сруктуре расходов  на 2014 год</t>
  </si>
  <si>
    <t>04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</si>
  <si>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</si>
  <si>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</si>
  <si>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</si>
  <si>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</si>
  <si>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</si>
  <si>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</si>
  <si>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</si>
  <si>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</si>
  <si>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 xml:space="preserve">ИТОГО </t>
  </si>
  <si>
    <t>Национальная  экономика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</si>
  <si>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</si>
  <si>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</si>
  <si>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</si>
  <si>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</si>
  <si>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</si>
  <si>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</si>
  <si>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</si>
  <si>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Приложение   к приказу</t>
  </si>
  <si>
    <t>от  29.12.2014  № 130 -од</t>
  </si>
  <si>
    <t>1.</t>
  </si>
  <si>
    <t>Дума города Урай</t>
  </si>
  <si>
    <t>011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</si>
  <si>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</si>
  <si>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</si>
  <si>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</si>
  <si>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</si>
  <si>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</si>
  <si>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</si>
  <si>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Центральный аппарат</t>
  </si>
  <si>
    <t>8010204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</si>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</sst>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+&quot;\ #,##0.0;&quot;-&quot;\ #,##0.0;&quot;&quot;\ 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12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right" wrapText="1"/>
    </xf>
    <xf numFmtId="49" fontId="51" fillId="0" borderId="10" xfId="0" applyNumberFormat="1" applyFont="1" applyFill="1" applyBorder="1" applyAlignment="1">
      <alignment horizontal="center"/>
    </xf>
    <xf numFmtId="165" fontId="51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horizontal="right" wrapText="1"/>
    </xf>
    <xf numFmtId="49" fontId="51" fillId="0" borderId="10" xfId="0" applyNumberFormat="1" applyFont="1" applyFill="1" applyBorder="1" applyAlignment="1">
      <alignment horizontal="center" wrapText="1"/>
    </xf>
    <xf numFmtId="0" fontId="52" fillId="0" borderId="0" xfId="0" applyFont="1" applyFill="1" applyAlignment="1">
      <alignment wrapText="1"/>
    </xf>
    <xf numFmtId="0" fontId="53" fillId="0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horizontal="center" wrapText="1"/>
    </xf>
    <xf numFmtId="165" fontId="53" fillId="0" borderId="10" xfId="0" applyNumberFormat="1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10" xfId="0" applyFont="1" applyFill="1" applyBorder="1" applyAlignment="1">
      <alignment horizontal="right"/>
    </xf>
    <xf numFmtId="0" fontId="55" fillId="0" borderId="10" xfId="53" applyNumberFormat="1" applyFont="1" applyFill="1" applyBorder="1" applyAlignment="1" applyProtection="1">
      <alignment wrapText="1"/>
      <protection hidden="1"/>
    </xf>
    <xf numFmtId="49" fontId="53" fillId="0" borderId="10" xfId="0" applyNumberFormat="1" applyFont="1" applyFill="1" applyBorder="1" applyAlignment="1">
      <alignment horizontal="center"/>
    </xf>
    <xf numFmtId="165" fontId="53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51" fillId="0" borderId="10" xfId="0" applyNumberFormat="1" applyFont="1" applyFill="1" applyBorder="1" applyAlignment="1">
      <alignment wrapText="1"/>
    </xf>
    <xf numFmtId="164" fontId="52" fillId="0" borderId="0" xfId="0" applyNumberFormat="1" applyFont="1" applyFill="1" applyAlignment="1">
      <alignment wrapText="1"/>
    </xf>
    <xf numFmtId="164" fontId="53" fillId="0" borderId="10" xfId="0" applyNumberFormat="1" applyFont="1" applyFill="1" applyBorder="1" applyAlignment="1">
      <alignment wrapText="1"/>
    </xf>
    <xf numFmtId="164" fontId="54" fillId="0" borderId="0" xfId="0" applyNumberFormat="1" applyFont="1" applyFill="1" applyAlignment="1">
      <alignment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3" fillId="33" borderId="10" xfId="57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IS\Desktop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A7" sqref="A7:L7"/>
    </sheetView>
  </sheetViews>
  <sheetFormatPr defaultColWidth="9.140625" defaultRowHeight="15"/>
  <cols>
    <col min="1" max="1" width="3.57421875" style="26" customWidth="1"/>
    <col min="2" max="2" width="40.7109375" style="26" customWidth="1"/>
    <col min="3" max="3" width="4.8515625" style="26" customWidth="1"/>
    <col min="4" max="4" width="6.8515625" style="26" customWidth="1"/>
    <col min="5" max="5" width="6.57421875" style="26" customWidth="1"/>
    <col min="6" max="7" width="9.140625" style="26" customWidth="1"/>
    <col min="8" max="8" width="13.421875" style="26" customWidth="1"/>
    <col min="9" max="9" width="11.8515625" style="26" customWidth="1"/>
    <col min="10" max="11" width="9.140625" style="26" customWidth="1"/>
    <col min="12" max="12" width="10.00390625" style="26" customWidth="1"/>
    <col min="13" max="16384" width="9.140625" style="26" customWidth="1"/>
  </cols>
  <sheetData>
    <row r="1" spans="1:13" s="6" customFormat="1" ht="12.75" customHeight="1">
      <c r="A1" s="4"/>
      <c r="B1" s="4"/>
      <c r="C1" s="4"/>
      <c r="D1" s="4"/>
      <c r="E1" s="4"/>
      <c r="F1" s="4"/>
      <c r="G1" s="4"/>
      <c r="H1" s="5"/>
      <c r="I1" s="70" t="s">
        <v>43</v>
      </c>
      <c r="J1" s="70"/>
      <c r="K1" s="70"/>
      <c r="L1" s="70"/>
      <c r="M1" s="4"/>
    </row>
    <row r="2" spans="1:13" s="6" customFormat="1" ht="15" customHeight="1">
      <c r="A2" s="4"/>
      <c r="B2" s="4"/>
      <c r="C2" s="4"/>
      <c r="D2" s="4"/>
      <c r="E2" s="4"/>
      <c r="F2" s="4"/>
      <c r="G2" s="4"/>
      <c r="H2" s="70" t="s">
        <v>1</v>
      </c>
      <c r="I2" s="70"/>
      <c r="J2" s="70"/>
      <c r="K2" s="70"/>
      <c r="L2" s="70"/>
      <c r="M2" s="4"/>
    </row>
    <row r="3" spans="1:13" s="6" customFormat="1" ht="15.75">
      <c r="A3" s="4"/>
      <c r="B3" s="4"/>
      <c r="C3" s="4"/>
      <c r="D3" s="4"/>
      <c r="E3" s="4"/>
      <c r="F3" s="4"/>
      <c r="G3" s="4"/>
      <c r="H3" s="7"/>
      <c r="I3" s="4"/>
      <c r="J3" s="8"/>
      <c r="K3" s="8"/>
      <c r="L3" s="33" t="s">
        <v>44</v>
      </c>
      <c r="M3" s="4"/>
    </row>
    <row r="4" spans="1:8" s="6" customFormat="1" ht="9.75" customHeight="1">
      <c r="A4" s="4"/>
      <c r="B4" s="4"/>
      <c r="C4" s="4"/>
      <c r="D4" s="4"/>
      <c r="E4" s="4"/>
      <c r="F4" s="4"/>
      <c r="G4" s="4"/>
      <c r="H4" s="7"/>
    </row>
    <row r="5" spans="1:12" s="6" customFormat="1" ht="15.75">
      <c r="A5" s="58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6" customFormat="1" ht="15.75" customHeight="1">
      <c r="A6" s="67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s="6" customFormat="1" ht="15.75">
      <c r="A7" s="58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6" customFormat="1" ht="15.75">
      <c r="A8" s="58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s="6" customFormat="1" ht="12.75" customHeight="1">
      <c r="A9" s="9" t="s">
        <v>5</v>
      </c>
      <c r="B9" s="10"/>
      <c r="C9" s="10"/>
      <c r="D9" s="8"/>
      <c r="E9" s="8"/>
      <c r="F9" s="8"/>
      <c r="G9" s="8"/>
      <c r="H9" s="9"/>
      <c r="I9" s="11"/>
      <c r="J9" s="12"/>
      <c r="K9" s="11"/>
      <c r="L9" s="13" t="s">
        <v>6</v>
      </c>
    </row>
    <row r="10" spans="1:12" s="4" customFormat="1" ht="14.25" customHeight="1">
      <c r="A10" s="60" t="s">
        <v>7</v>
      </c>
      <c r="B10" s="62" t="s">
        <v>8</v>
      </c>
      <c r="C10" s="63" t="s">
        <v>9</v>
      </c>
      <c r="D10" s="63" t="s">
        <v>10</v>
      </c>
      <c r="E10" s="63" t="s">
        <v>11</v>
      </c>
      <c r="F10" s="63" t="s">
        <v>12</v>
      </c>
      <c r="G10" s="65" t="s">
        <v>13</v>
      </c>
      <c r="H10" s="66" t="s">
        <v>21</v>
      </c>
      <c r="I10" s="64"/>
      <c r="J10" s="64"/>
      <c r="K10" s="64"/>
      <c r="L10" s="64"/>
    </row>
    <row r="11" spans="1:12" s="4" customFormat="1" ht="127.5">
      <c r="A11" s="61"/>
      <c r="B11" s="61"/>
      <c r="C11" s="61"/>
      <c r="D11" s="61"/>
      <c r="E11" s="64"/>
      <c r="F11" s="61"/>
      <c r="G11" s="61"/>
      <c r="H11" s="29" t="s">
        <v>14</v>
      </c>
      <c r="I11" s="29" t="s">
        <v>15</v>
      </c>
      <c r="J11" s="29" t="s">
        <v>16</v>
      </c>
      <c r="K11" s="29" t="s">
        <v>17</v>
      </c>
      <c r="L11" s="29" t="s">
        <v>18</v>
      </c>
    </row>
    <row r="12" spans="1:12" s="15" customFormat="1" ht="14.2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</row>
    <row r="13" spans="1:14" s="39" customFormat="1" ht="15" customHeight="1">
      <c r="A13" s="34" t="s">
        <v>45</v>
      </c>
      <c r="B13" s="35" t="s">
        <v>46</v>
      </c>
      <c r="C13" s="36" t="s">
        <v>47</v>
      </c>
      <c r="D13" s="37"/>
      <c r="E13" s="37"/>
      <c r="F13" s="37"/>
      <c r="G13" s="37"/>
      <c r="H13" s="52">
        <f aca="true" t="shared" si="0" ref="H13:H28">I13+J13+K13+L13</f>
        <v>0</v>
      </c>
      <c r="I13" s="52">
        <f>I14</f>
        <v>0</v>
      </c>
      <c r="J13" s="52">
        <f>J14</f>
        <v>0</v>
      </c>
      <c r="K13" s="52">
        <f>K14</f>
        <v>0</v>
      </c>
      <c r="L13" s="52">
        <f>L14</f>
        <v>0</v>
      </c>
      <c r="M13" s="53"/>
      <c r="N13" s="53"/>
    </row>
    <row r="14" spans="1:14" s="42" customFormat="1" ht="18" customHeight="1">
      <c r="A14" s="40"/>
      <c r="B14" s="35" t="s">
        <v>48</v>
      </c>
      <c r="C14" s="35"/>
      <c r="D14" s="41" t="s">
        <v>49</v>
      </c>
      <c r="E14" s="41" t="s">
        <v>0</v>
      </c>
      <c r="F14" s="41"/>
      <c r="G14" s="41"/>
      <c r="H14" s="54">
        <f t="shared" si="0"/>
        <v>0</v>
      </c>
      <c r="I14" s="54">
        <f>I15</f>
        <v>0</v>
      </c>
      <c r="J14" s="54">
        <f>J15+J23+J42+J59</f>
        <v>0</v>
      </c>
      <c r="K14" s="54">
        <f>K15+K23+K42+K59</f>
        <v>0</v>
      </c>
      <c r="L14" s="54">
        <f>L15+L23+L42+L59</f>
        <v>0</v>
      </c>
      <c r="M14" s="55"/>
      <c r="N14" s="55"/>
    </row>
    <row r="15" spans="1:14" s="42" customFormat="1" ht="51" customHeight="1">
      <c r="A15" s="40"/>
      <c r="B15" s="35" t="s">
        <v>50</v>
      </c>
      <c r="C15" s="35"/>
      <c r="D15" s="41" t="s">
        <v>49</v>
      </c>
      <c r="E15" s="41" t="s">
        <v>51</v>
      </c>
      <c r="F15" s="41"/>
      <c r="G15" s="41"/>
      <c r="H15" s="54">
        <f t="shared" si="0"/>
        <v>0</v>
      </c>
      <c r="I15" s="54">
        <f>I17</f>
        <v>0</v>
      </c>
      <c r="J15" s="54">
        <f>J17</f>
        <v>0</v>
      </c>
      <c r="K15" s="54">
        <f>K17</f>
        <v>0</v>
      </c>
      <c r="L15" s="54">
        <f>L17</f>
        <v>0</v>
      </c>
      <c r="M15" s="55"/>
      <c r="N15" s="55"/>
    </row>
    <row r="16" spans="1:14" s="47" customFormat="1" ht="12.75">
      <c r="A16" s="43"/>
      <c r="B16" s="44" t="s">
        <v>22</v>
      </c>
      <c r="C16" s="35"/>
      <c r="D16" s="45" t="s">
        <v>49</v>
      </c>
      <c r="E16" s="45" t="s">
        <v>51</v>
      </c>
      <c r="F16" s="45" t="s">
        <v>23</v>
      </c>
      <c r="G16" s="41"/>
      <c r="H16" s="54">
        <f>H17</f>
        <v>0</v>
      </c>
      <c r="I16" s="56">
        <f>I17</f>
        <v>0</v>
      </c>
      <c r="J16" s="56">
        <f>J17</f>
        <v>0</v>
      </c>
      <c r="K16" s="56">
        <f>K17</f>
        <v>0</v>
      </c>
      <c r="L16" s="56">
        <f>L17</f>
        <v>0</v>
      </c>
      <c r="M16" s="57"/>
      <c r="N16" s="57"/>
    </row>
    <row r="17" spans="1:14" s="47" customFormat="1" ht="51.75" customHeight="1">
      <c r="A17" s="43"/>
      <c r="B17" s="44" t="s">
        <v>52</v>
      </c>
      <c r="C17" s="44"/>
      <c r="D17" s="45" t="s">
        <v>49</v>
      </c>
      <c r="E17" s="45" t="s">
        <v>51</v>
      </c>
      <c r="F17" s="45" t="s">
        <v>53</v>
      </c>
      <c r="G17" s="45"/>
      <c r="H17" s="54">
        <f t="shared" si="0"/>
        <v>0</v>
      </c>
      <c r="I17" s="56">
        <f>I18+I29</f>
        <v>0</v>
      </c>
      <c r="J17" s="56">
        <f>J18+J23+J29</f>
        <v>0</v>
      </c>
      <c r="K17" s="56">
        <f>K18+K23+K29</f>
        <v>0</v>
      </c>
      <c r="L17" s="56">
        <f>L18+L23+L29</f>
        <v>0</v>
      </c>
      <c r="M17" s="57"/>
      <c r="N17" s="57"/>
    </row>
    <row r="18" spans="1:14" s="47" customFormat="1" ht="12.75">
      <c r="A18" s="43"/>
      <c r="B18" s="44" t="s">
        <v>54</v>
      </c>
      <c r="C18" s="44"/>
      <c r="D18" s="45" t="s">
        <v>49</v>
      </c>
      <c r="E18" s="45" t="s">
        <v>51</v>
      </c>
      <c r="F18" s="45" t="s">
        <v>55</v>
      </c>
      <c r="G18" s="45"/>
      <c r="H18" s="54">
        <f t="shared" si="0"/>
        <v>0</v>
      </c>
      <c r="I18" s="56">
        <f>I19+I23</f>
        <v>0</v>
      </c>
      <c r="J18" s="56">
        <f aca="true" t="shared" si="1" ref="J18:L19">J19</f>
        <v>0</v>
      </c>
      <c r="K18" s="56">
        <f t="shared" si="1"/>
        <v>0</v>
      </c>
      <c r="L18" s="56">
        <f t="shared" si="1"/>
        <v>0</v>
      </c>
      <c r="M18" s="57"/>
      <c r="N18" s="57"/>
    </row>
    <row r="19" spans="1:14" s="47" customFormat="1" ht="72" customHeight="1">
      <c r="A19" s="43"/>
      <c r="B19" s="44" t="s">
        <v>31</v>
      </c>
      <c r="C19" s="44"/>
      <c r="D19" s="45" t="s">
        <v>49</v>
      </c>
      <c r="E19" s="45" t="s">
        <v>51</v>
      </c>
      <c r="F19" s="45" t="s">
        <v>55</v>
      </c>
      <c r="G19" s="45" t="s">
        <v>32</v>
      </c>
      <c r="H19" s="54">
        <f t="shared" si="0"/>
        <v>-5.5</v>
      </c>
      <c r="I19" s="56">
        <f>I20</f>
        <v>-5.5</v>
      </c>
      <c r="J19" s="56">
        <f t="shared" si="1"/>
        <v>0</v>
      </c>
      <c r="K19" s="56">
        <f t="shared" si="1"/>
        <v>0</v>
      </c>
      <c r="L19" s="56">
        <f t="shared" si="1"/>
        <v>0</v>
      </c>
      <c r="M19" s="57"/>
      <c r="N19" s="57"/>
    </row>
    <row r="20" spans="1:14" s="47" customFormat="1" ht="39.75" customHeight="1">
      <c r="A20" s="43"/>
      <c r="B20" s="44" t="s">
        <v>56</v>
      </c>
      <c r="C20" s="44"/>
      <c r="D20" s="45" t="s">
        <v>49</v>
      </c>
      <c r="E20" s="45" t="s">
        <v>51</v>
      </c>
      <c r="F20" s="45" t="s">
        <v>55</v>
      </c>
      <c r="G20" s="45" t="s">
        <v>57</v>
      </c>
      <c r="H20" s="54">
        <f>I20+J20+K20+L20</f>
        <v>-5.5</v>
      </c>
      <c r="I20" s="56">
        <f>I21+I22</f>
        <v>-5.5</v>
      </c>
      <c r="J20" s="56">
        <f>J21+J22</f>
        <v>0</v>
      </c>
      <c r="K20" s="56">
        <f>K21+K22</f>
        <v>0</v>
      </c>
      <c r="L20" s="56">
        <f>L21+L22</f>
        <v>0</v>
      </c>
      <c r="M20" s="57"/>
      <c r="N20" s="57"/>
    </row>
    <row r="21" spans="1:14" s="47" customFormat="1" ht="38.25">
      <c r="A21" s="43"/>
      <c r="B21" s="44" t="s">
        <v>58</v>
      </c>
      <c r="C21" s="44"/>
      <c r="D21" s="45" t="s">
        <v>49</v>
      </c>
      <c r="E21" s="45" t="s">
        <v>51</v>
      </c>
      <c r="F21" s="45" t="s">
        <v>55</v>
      </c>
      <c r="G21" s="45" t="s">
        <v>59</v>
      </c>
      <c r="H21" s="54">
        <f t="shared" si="0"/>
        <v>-5.5</v>
      </c>
      <c r="I21" s="56">
        <v>-5.5</v>
      </c>
      <c r="J21" s="56">
        <f>'[1]приложение 7(корректировка)'!J21</f>
        <v>0</v>
      </c>
      <c r="K21" s="56">
        <f>'[1]приложение 7(корректировка)'!K21</f>
        <v>0</v>
      </c>
      <c r="L21" s="56">
        <f>'[1]приложение 7(корректировка)'!L21</f>
        <v>0</v>
      </c>
      <c r="M21" s="57"/>
      <c r="N21" s="57"/>
    </row>
    <row r="22" spans="1:14" s="47" customFormat="1" ht="38.25" hidden="1">
      <c r="A22" s="43"/>
      <c r="B22" s="44" t="s">
        <v>60</v>
      </c>
      <c r="C22" s="44"/>
      <c r="D22" s="45" t="s">
        <v>49</v>
      </c>
      <c r="E22" s="45" t="s">
        <v>51</v>
      </c>
      <c r="F22" s="45" t="s">
        <v>55</v>
      </c>
      <c r="G22" s="45" t="s">
        <v>61</v>
      </c>
      <c r="H22" s="54">
        <f t="shared" si="0"/>
        <v>0</v>
      </c>
      <c r="I22" s="56">
        <v>0</v>
      </c>
      <c r="J22" s="56">
        <f>'[1]приложение 7(корректировка)'!J22</f>
        <v>0</v>
      </c>
      <c r="K22" s="56">
        <f>'[1]приложение 7(корректировка)'!K22</f>
        <v>0</v>
      </c>
      <c r="L22" s="56">
        <f>'[1]приложение 7(корректировка)'!L22</f>
        <v>0</v>
      </c>
      <c r="M22" s="57"/>
      <c r="N22" s="57"/>
    </row>
    <row r="23" spans="1:14" s="47" customFormat="1" ht="25.5">
      <c r="A23" s="43"/>
      <c r="B23" s="44" t="s">
        <v>33</v>
      </c>
      <c r="C23" s="44"/>
      <c r="D23" s="45" t="s">
        <v>49</v>
      </c>
      <c r="E23" s="45" t="s">
        <v>51</v>
      </c>
      <c r="F23" s="45" t="s">
        <v>55</v>
      </c>
      <c r="G23" s="45" t="s">
        <v>26</v>
      </c>
      <c r="H23" s="54">
        <f t="shared" si="0"/>
        <v>5.5</v>
      </c>
      <c r="I23" s="56">
        <f>I24</f>
        <v>5.5</v>
      </c>
      <c r="J23" s="56">
        <f aca="true" t="shared" si="2" ref="J23:L24">J24</f>
        <v>0</v>
      </c>
      <c r="K23" s="56">
        <f t="shared" si="2"/>
        <v>0</v>
      </c>
      <c r="L23" s="56">
        <f t="shared" si="2"/>
        <v>0</v>
      </c>
      <c r="M23" s="57"/>
      <c r="N23" s="57"/>
    </row>
    <row r="24" spans="1:14" s="47" customFormat="1" ht="39.75" customHeight="1">
      <c r="A24" s="43"/>
      <c r="B24" s="44" t="s">
        <v>62</v>
      </c>
      <c r="C24" s="44"/>
      <c r="D24" s="45" t="s">
        <v>49</v>
      </c>
      <c r="E24" s="45" t="s">
        <v>51</v>
      </c>
      <c r="F24" s="45" t="s">
        <v>55</v>
      </c>
      <c r="G24" s="45" t="s">
        <v>28</v>
      </c>
      <c r="H24" s="54">
        <f t="shared" si="0"/>
        <v>5.5</v>
      </c>
      <c r="I24" s="56">
        <f>I25</f>
        <v>5.5</v>
      </c>
      <c r="J24" s="56">
        <f t="shared" si="2"/>
        <v>0</v>
      </c>
      <c r="K24" s="56">
        <f t="shared" si="2"/>
        <v>0</v>
      </c>
      <c r="L24" s="56">
        <f t="shared" si="2"/>
        <v>0</v>
      </c>
      <c r="M24" s="57"/>
      <c r="N24" s="57"/>
    </row>
    <row r="25" spans="1:14" s="47" customFormat="1" ht="39.75" customHeight="1">
      <c r="A25" s="43"/>
      <c r="B25" s="44" t="s">
        <v>29</v>
      </c>
      <c r="C25" s="44"/>
      <c r="D25" s="45" t="s">
        <v>49</v>
      </c>
      <c r="E25" s="45" t="s">
        <v>51</v>
      </c>
      <c r="F25" s="45" t="s">
        <v>55</v>
      </c>
      <c r="G25" s="45" t="s">
        <v>30</v>
      </c>
      <c r="H25" s="54">
        <f t="shared" si="0"/>
        <v>5.5</v>
      </c>
      <c r="I25" s="56">
        <v>5.5</v>
      </c>
      <c r="J25" s="56">
        <f>'[1]приложение 7(корректировка)'!J25</f>
        <v>0</v>
      </c>
      <c r="K25" s="56">
        <f>'[1]приложение 7(корректировка)'!K25</f>
        <v>0</v>
      </c>
      <c r="L25" s="56">
        <f>'[1]приложение 7(корректировка)'!L25</f>
        <v>0</v>
      </c>
      <c r="M25" s="57"/>
      <c r="N25" s="57"/>
    </row>
    <row r="26" spans="1:12" s="47" customFormat="1" ht="12.75" hidden="1">
      <c r="A26" s="48"/>
      <c r="B26" s="49" t="s">
        <v>63</v>
      </c>
      <c r="C26" s="36"/>
      <c r="D26" s="50" t="s">
        <v>49</v>
      </c>
      <c r="E26" s="50" t="s">
        <v>51</v>
      </c>
      <c r="F26" s="50" t="s">
        <v>55</v>
      </c>
      <c r="G26" s="50" t="s">
        <v>64</v>
      </c>
      <c r="H26" s="38">
        <f t="shared" si="0"/>
        <v>20</v>
      </c>
      <c r="I26" s="51">
        <f>I27</f>
        <v>20</v>
      </c>
      <c r="J26" s="51">
        <f aca="true" t="shared" si="3" ref="J26:L27">J27</f>
        <v>0</v>
      </c>
      <c r="K26" s="51">
        <f t="shared" si="3"/>
        <v>0</v>
      </c>
      <c r="L26" s="51">
        <f t="shared" si="3"/>
        <v>0</v>
      </c>
    </row>
    <row r="27" spans="1:12" s="47" customFormat="1" ht="12.75" hidden="1">
      <c r="A27" s="48"/>
      <c r="B27" s="49" t="s">
        <v>65</v>
      </c>
      <c r="C27" s="36"/>
      <c r="D27" s="50" t="s">
        <v>49</v>
      </c>
      <c r="E27" s="50" t="s">
        <v>51</v>
      </c>
      <c r="F27" s="50" t="s">
        <v>55</v>
      </c>
      <c r="G27" s="50" t="s">
        <v>66</v>
      </c>
      <c r="H27" s="38">
        <f t="shared" si="0"/>
        <v>20</v>
      </c>
      <c r="I27" s="51">
        <f>I28</f>
        <v>20</v>
      </c>
      <c r="J27" s="51">
        <f t="shared" si="3"/>
        <v>0</v>
      </c>
      <c r="K27" s="51">
        <f t="shared" si="3"/>
        <v>0</v>
      </c>
      <c r="L27" s="51">
        <f t="shared" si="3"/>
        <v>0</v>
      </c>
    </row>
    <row r="28" spans="1:12" s="47" customFormat="1" ht="12.75" hidden="1">
      <c r="A28" s="48"/>
      <c r="B28" s="49" t="s">
        <v>67</v>
      </c>
      <c r="C28" s="36"/>
      <c r="D28" s="50" t="s">
        <v>49</v>
      </c>
      <c r="E28" s="50" t="s">
        <v>51</v>
      </c>
      <c r="F28" s="50" t="s">
        <v>55</v>
      </c>
      <c r="G28" s="50" t="s">
        <v>68</v>
      </c>
      <c r="H28" s="38">
        <f t="shared" si="0"/>
        <v>20</v>
      </c>
      <c r="I28" s="51">
        <f>20+'[1]приложение 7(корректировка)'!I28</f>
        <v>20</v>
      </c>
      <c r="J28" s="46">
        <f>'[1]приложение 7(корректировка)'!J28</f>
        <v>0</v>
      </c>
      <c r="K28" s="46">
        <f>'[1]приложение 7(корректировка)'!K28</f>
        <v>0</v>
      </c>
      <c r="L28" s="46">
        <f>'[1]приложение 7(корректировка)'!L28</f>
        <v>0</v>
      </c>
    </row>
    <row r="29" spans="1:12" s="15" customFormat="1" ht="14.25" customHeight="1" hidden="1">
      <c r="A29" s="14"/>
      <c r="B29" s="14"/>
      <c r="C29" s="14"/>
      <c r="D29" s="14"/>
      <c r="E29" s="14"/>
      <c r="F29" s="14"/>
      <c r="G29" s="14"/>
      <c r="H29" s="32"/>
      <c r="I29" s="32"/>
      <c r="J29" s="32"/>
      <c r="K29" s="32"/>
      <c r="L29" s="32"/>
    </row>
    <row r="30" spans="1:12" s="15" customFormat="1" ht="14.25" customHeight="1" hidden="1">
      <c r="A30" s="14"/>
      <c r="B30" s="14"/>
      <c r="C30" s="14"/>
      <c r="D30" s="14"/>
      <c r="E30" s="14"/>
      <c r="F30" s="14"/>
      <c r="G30" s="14"/>
      <c r="H30" s="32"/>
      <c r="I30" s="32"/>
      <c r="J30" s="32"/>
      <c r="K30" s="32"/>
      <c r="L30" s="32"/>
    </row>
    <row r="31" spans="1:12" s="15" customFormat="1" ht="14.25" customHeight="1" hidden="1">
      <c r="A31" s="14"/>
      <c r="B31" s="14"/>
      <c r="C31" s="14"/>
      <c r="D31" s="14"/>
      <c r="E31" s="14"/>
      <c r="F31" s="14"/>
      <c r="G31" s="14"/>
      <c r="H31" s="32"/>
      <c r="I31" s="32"/>
      <c r="J31" s="32"/>
      <c r="K31" s="32"/>
      <c r="L31" s="32"/>
    </row>
    <row r="32" spans="1:12" s="15" customFormat="1" ht="14.25" customHeight="1" hidden="1">
      <c r="A32" s="14"/>
      <c r="B32" s="14"/>
      <c r="C32" s="14"/>
      <c r="D32" s="14"/>
      <c r="E32" s="14"/>
      <c r="F32" s="14"/>
      <c r="G32" s="14"/>
      <c r="H32" s="32"/>
      <c r="I32" s="32"/>
      <c r="J32" s="32"/>
      <c r="K32" s="32"/>
      <c r="L32" s="32"/>
    </row>
    <row r="33" spans="1:12" s="15" customFormat="1" ht="14.25" customHeight="1" hidden="1">
      <c r="A33" s="14"/>
      <c r="B33" s="14"/>
      <c r="C33" s="14"/>
      <c r="D33" s="14"/>
      <c r="E33" s="14"/>
      <c r="F33" s="14"/>
      <c r="G33" s="14"/>
      <c r="H33" s="32"/>
      <c r="I33" s="32"/>
      <c r="J33" s="32"/>
      <c r="K33" s="32"/>
      <c r="L33" s="32"/>
    </row>
    <row r="34" spans="1:12" s="15" customFormat="1" ht="14.25" customHeight="1" hidden="1">
      <c r="A34" s="14"/>
      <c r="B34" s="14"/>
      <c r="C34" s="14"/>
      <c r="D34" s="14"/>
      <c r="E34" s="14"/>
      <c r="F34" s="14"/>
      <c r="G34" s="14"/>
      <c r="H34" s="32"/>
      <c r="I34" s="32"/>
      <c r="J34" s="32"/>
      <c r="K34" s="32"/>
      <c r="L34" s="32"/>
    </row>
    <row r="35" spans="1:12" s="15" customFormat="1" ht="14.25" customHeight="1" hidden="1">
      <c r="A35" s="14"/>
      <c r="B35" s="14"/>
      <c r="C35" s="14"/>
      <c r="D35" s="14"/>
      <c r="E35" s="14"/>
      <c r="F35" s="14"/>
      <c r="G35" s="14"/>
      <c r="H35" s="32"/>
      <c r="I35" s="32"/>
      <c r="J35" s="32"/>
      <c r="K35" s="32"/>
      <c r="L35" s="32"/>
    </row>
    <row r="36" spans="1:12" s="15" customFormat="1" ht="14.25" customHeight="1" hidden="1">
      <c r="A36" s="14"/>
      <c r="B36" s="14"/>
      <c r="C36" s="14"/>
      <c r="D36" s="14"/>
      <c r="E36" s="14"/>
      <c r="F36" s="14"/>
      <c r="G36" s="14"/>
      <c r="H36" s="32"/>
      <c r="I36" s="32"/>
      <c r="J36" s="32"/>
      <c r="K36" s="32"/>
      <c r="L36" s="32"/>
    </row>
    <row r="37" spans="1:12" s="15" customFormat="1" ht="14.25" customHeight="1" hidden="1">
      <c r="A37" s="14"/>
      <c r="B37" s="14"/>
      <c r="C37" s="14"/>
      <c r="D37" s="14"/>
      <c r="E37" s="14"/>
      <c r="F37" s="14"/>
      <c r="G37" s="14"/>
      <c r="H37" s="32"/>
      <c r="I37" s="32"/>
      <c r="J37" s="32"/>
      <c r="K37" s="32"/>
      <c r="L37" s="32"/>
    </row>
    <row r="38" spans="1:12" s="15" customFormat="1" ht="14.25" customHeight="1" hidden="1">
      <c r="A38" s="14"/>
      <c r="B38" s="14"/>
      <c r="C38" s="14"/>
      <c r="D38" s="14"/>
      <c r="E38" s="14"/>
      <c r="F38" s="14"/>
      <c r="G38" s="14"/>
      <c r="H38" s="32"/>
      <c r="I38" s="32"/>
      <c r="J38" s="32"/>
      <c r="K38" s="32"/>
      <c r="L38" s="32"/>
    </row>
    <row r="39" spans="1:12" s="15" customFormat="1" ht="14.25" customHeight="1" hidden="1">
      <c r="A39" s="14"/>
      <c r="B39" s="14"/>
      <c r="C39" s="14"/>
      <c r="D39" s="14"/>
      <c r="E39" s="14"/>
      <c r="F39" s="14"/>
      <c r="G39" s="14"/>
      <c r="H39" s="32"/>
      <c r="I39" s="32"/>
      <c r="J39" s="32"/>
      <c r="K39" s="32"/>
      <c r="L39" s="32"/>
    </row>
    <row r="40" spans="1:12" s="15" customFormat="1" ht="14.25" customHeight="1" hidden="1">
      <c r="A40" s="14"/>
      <c r="B40" s="14"/>
      <c r="C40" s="14"/>
      <c r="D40" s="14"/>
      <c r="E40" s="14"/>
      <c r="F40" s="14"/>
      <c r="G40" s="14"/>
      <c r="H40" s="32"/>
      <c r="I40" s="32"/>
      <c r="J40" s="32"/>
      <c r="K40" s="32"/>
      <c r="L40" s="32"/>
    </row>
    <row r="41" spans="1:12" s="15" customFormat="1" ht="14.25" customHeight="1" hidden="1">
      <c r="A41" s="14"/>
      <c r="B41" s="14"/>
      <c r="C41" s="14"/>
      <c r="D41" s="14"/>
      <c r="E41" s="14"/>
      <c r="F41" s="14"/>
      <c r="G41" s="14"/>
      <c r="H41" s="32"/>
      <c r="I41" s="32"/>
      <c r="J41" s="32"/>
      <c r="K41" s="32"/>
      <c r="L41" s="32"/>
    </row>
    <row r="42" spans="1:12" s="15" customFormat="1" ht="14.25" customHeight="1" hidden="1">
      <c r="A42" s="14"/>
      <c r="B42" s="14"/>
      <c r="C42" s="14"/>
      <c r="D42" s="14"/>
      <c r="E42" s="14"/>
      <c r="F42" s="14"/>
      <c r="G42" s="14"/>
      <c r="H42" s="32"/>
      <c r="I42" s="32"/>
      <c r="J42" s="32"/>
      <c r="K42" s="32"/>
      <c r="L42" s="32"/>
    </row>
    <row r="43" spans="1:12" s="15" customFormat="1" ht="14.25" customHeight="1" hidden="1">
      <c r="A43" s="14"/>
      <c r="B43" s="14"/>
      <c r="C43" s="14"/>
      <c r="D43" s="14"/>
      <c r="E43" s="14"/>
      <c r="F43" s="14"/>
      <c r="G43" s="14"/>
      <c r="H43" s="32"/>
      <c r="I43" s="32"/>
      <c r="J43" s="32"/>
      <c r="K43" s="32"/>
      <c r="L43" s="32"/>
    </row>
    <row r="44" spans="1:12" s="15" customFormat="1" ht="14.25" customHeight="1" hidden="1">
      <c r="A44" s="14"/>
      <c r="B44" s="14"/>
      <c r="C44" s="14"/>
      <c r="D44" s="14"/>
      <c r="E44" s="14"/>
      <c r="F44" s="14"/>
      <c r="G44" s="14"/>
      <c r="H44" s="32"/>
      <c r="I44" s="32"/>
      <c r="J44" s="32"/>
      <c r="K44" s="32"/>
      <c r="L44" s="32"/>
    </row>
    <row r="45" spans="1:12" s="15" customFormat="1" ht="14.25" customHeight="1" hidden="1">
      <c r="A45" s="14"/>
      <c r="B45" s="14"/>
      <c r="C45" s="14"/>
      <c r="D45" s="14"/>
      <c r="E45" s="14"/>
      <c r="F45" s="14"/>
      <c r="G45" s="14"/>
      <c r="H45" s="32"/>
      <c r="I45" s="32"/>
      <c r="J45" s="32"/>
      <c r="K45" s="32"/>
      <c r="L45" s="32"/>
    </row>
    <row r="46" spans="1:12" s="20" customFormat="1" ht="12.75">
      <c r="A46" s="23">
        <v>1</v>
      </c>
      <c r="B46" s="16" t="s">
        <v>19</v>
      </c>
      <c r="C46" s="22" t="s">
        <v>20</v>
      </c>
      <c r="D46" s="18"/>
      <c r="E46" s="18"/>
      <c r="F46" s="18"/>
      <c r="G46" s="18"/>
      <c r="H46" s="1">
        <f>I46+J46+K46+L46</f>
        <v>0</v>
      </c>
      <c r="I46" s="1">
        <f>I47</f>
        <v>0</v>
      </c>
      <c r="J46" s="1">
        <f>J47</f>
        <v>0</v>
      </c>
      <c r="K46" s="1">
        <f>K47</f>
        <v>0</v>
      </c>
      <c r="L46" s="1">
        <f>L47</f>
        <v>0</v>
      </c>
    </row>
    <row r="47" spans="1:12" s="25" customFormat="1" ht="12.75">
      <c r="A47" s="23"/>
      <c r="B47" s="24" t="s">
        <v>35</v>
      </c>
      <c r="C47" s="22"/>
      <c r="D47" s="18" t="s">
        <v>25</v>
      </c>
      <c r="E47" s="18" t="s">
        <v>0</v>
      </c>
      <c r="F47" s="18"/>
      <c r="G47" s="18"/>
      <c r="H47" s="1">
        <f>I47+J47+K47+L47</f>
        <v>0</v>
      </c>
      <c r="I47" s="1">
        <f>I48</f>
        <v>0</v>
      </c>
      <c r="J47" s="1">
        <f>J48</f>
        <v>0</v>
      </c>
      <c r="K47" s="1">
        <f>K48</f>
        <v>0</v>
      </c>
      <c r="L47" s="1">
        <f>L48</f>
        <v>0</v>
      </c>
    </row>
    <row r="48" spans="1:12" s="6" customFormat="1" ht="12.75">
      <c r="A48" s="21"/>
      <c r="B48" s="17" t="s">
        <v>22</v>
      </c>
      <c r="C48" s="24"/>
      <c r="D48" s="19" t="s">
        <v>25</v>
      </c>
      <c r="E48" s="19" t="s">
        <v>36</v>
      </c>
      <c r="F48" s="19" t="s">
        <v>23</v>
      </c>
      <c r="G48" s="19"/>
      <c r="H48" s="1">
        <f>I48+J48+K48+L48</f>
        <v>0</v>
      </c>
      <c r="I48" s="2">
        <f>I49</f>
        <v>0</v>
      </c>
      <c r="J48" s="2">
        <f>J49</f>
        <v>0</v>
      </c>
      <c r="K48" s="2">
        <f>K49</f>
        <v>0</v>
      </c>
      <c r="L48" s="2">
        <f>L49</f>
        <v>0</v>
      </c>
    </row>
    <row r="49" spans="1:12" s="6" customFormat="1" ht="25.5">
      <c r="A49" s="21"/>
      <c r="B49" s="17" t="s">
        <v>37</v>
      </c>
      <c r="C49" s="24"/>
      <c r="D49" s="19" t="s">
        <v>25</v>
      </c>
      <c r="E49" s="19" t="s">
        <v>36</v>
      </c>
      <c r="F49" s="19" t="s">
        <v>38</v>
      </c>
      <c r="G49" s="19"/>
      <c r="H49" s="1">
        <f>I49+J49+K49+L49</f>
        <v>0</v>
      </c>
      <c r="I49" s="2">
        <f>I50+I53</f>
        <v>0</v>
      </c>
      <c r="J49" s="2">
        <f>J50+J53</f>
        <v>0</v>
      </c>
      <c r="K49" s="2">
        <f>K50+K53</f>
        <v>0</v>
      </c>
      <c r="L49" s="2">
        <f>L50+L53</f>
        <v>0</v>
      </c>
    </row>
    <row r="50" spans="1:12" s="6" customFormat="1" ht="76.5">
      <c r="A50" s="21"/>
      <c r="B50" s="17" t="s">
        <v>31</v>
      </c>
      <c r="C50" s="24"/>
      <c r="D50" s="19" t="s">
        <v>25</v>
      </c>
      <c r="E50" s="19" t="s">
        <v>36</v>
      </c>
      <c r="F50" s="19" t="s">
        <v>38</v>
      </c>
      <c r="G50" s="19" t="s">
        <v>32</v>
      </c>
      <c r="H50" s="1">
        <f>H51</f>
        <v>4</v>
      </c>
      <c r="I50" s="2">
        <f>I51</f>
        <v>0</v>
      </c>
      <c r="J50" s="2">
        <f>J51</f>
        <v>0</v>
      </c>
      <c r="K50" s="2">
        <f>K51</f>
        <v>0</v>
      </c>
      <c r="L50" s="2">
        <f>L51</f>
        <v>4</v>
      </c>
    </row>
    <row r="51" spans="1:12" s="6" customFormat="1" ht="25.5">
      <c r="A51" s="21"/>
      <c r="B51" s="17" t="s">
        <v>39</v>
      </c>
      <c r="C51" s="24"/>
      <c r="D51" s="19" t="s">
        <v>25</v>
      </c>
      <c r="E51" s="19" t="s">
        <v>36</v>
      </c>
      <c r="F51" s="19" t="s">
        <v>38</v>
      </c>
      <c r="G51" s="19" t="s">
        <v>40</v>
      </c>
      <c r="H51" s="1">
        <f>SUM(I51:L51)</f>
        <v>4</v>
      </c>
      <c r="I51" s="2">
        <f>I52</f>
        <v>0</v>
      </c>
      <c r="J51" s="2">
        <f>J52</f>
        <v>0</v>
      </c>
      <c r="K51" s="2">
        <f>K52</f>
        <v>0</v>
      </c>
      <c r="L51" s="2">
        <f>L52</f>
        <v>4</v>
      </c>
    </row>
    <row r="52" spans="1:12" s="6" customFormat="1" ht="38.25">
      <c r="A52" s="21"/>
      <c r="B52" s="17" t="s">
        <v>41</v>
      </c>
      <c r="C52" s="24"/>
      <c r="D52" s="19" t="s">
        <v>25</v>
      </c>
      <c r="E52" s="19" t="s">
        <v>36</v>
      </c>
      <c r="F52" s="19" t="s">
        <v>38</v>
      </c>
      <c r="G52" s="19" t="s">
        <v>42</v>
      </c>
      <c r="H52" s="1">
        <f>SUM(I52:L52)</f>
        <v>4</v>
      </c>
      <c r="I52" s="2">
        <v>0</v>
      </c>
      <c r="J52" s="3">
        <v>0</v>
      </c>
      <c r="K52" s="3">
        <v>0</v>
      </c>
      <c r="L52" s="3">
        <v>4</v>
      </c>
    </row>
    <row r="53" spans="1:12" s="6" customFormat="1" ht="25.5">
      <c r="A53" s="21"/>
      <c r="B53" s="17" t="s">
        <v>33</v>
      </c>
      <c r="C53" s="24"/>
      <c r="D53" s="19" t="s">
        <v>25</v>
      </c>
      <c r="E53" s="19" t="s">
        <v>36</v>
      </c>
      <c r="F53" s="19" t="s">
        <v>38</v>
      </c>
      <c r="G53" s="19" t="s">
        <v>26</v>
      </c>
      <c r="H53" s="1">
        <f>SUM(I53:L53)</f>
        <v>-4</v>
      </c>
      <c r="I53" s="2">
        <f>I54</f>
        <v>0</v>
      </c>
      <c r="J53" s="2">
        <f>J54</f>
        <v>0</v>
      </c>
      <c r="K53" s="2">
        <f>K54</f>
        <v>0</v>
      </c>
      <c r="L53" s="2">
        <f>L54</f>
        <v>-4</v>
      </c>
    </row>
    <row r="54" spans="1:12" s="6" customFormat="1" ht="25.5">
      <c r="A54" s="21"/>
      <c r="B54" s="17" t="s">
        <v>27</v>
      </c>
      <c r="C54" s="24"/>
      <c r="D54" s="19" t="s">
        <v>25</v>
      </c>
      <c r="E54" s="19" t="s">
        <v>36</v>
      </c>
      <c r="F54" s="19" t="s">
        <v>38</v>
      </c>
      <c r="G54" s="19" t="s">
        <v>28</v>
      </c>
      <c r="H54" s="1">
        <f>SUM(I54:L54)</f>
        <v>-4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-4</v>
      </c>
    </row>
    <row r="55" spans="1:12" s="6" customFormat="1" ht="25.5">
      <c r="A55" s="21"/>
      <c r="B55" s="17" t="s">
        <v>29</v>
      </c>
      <c r="C55" s="24"/>
      <c r="D55" s="19" t="s">
        <v>25</v>
      </c>
      <c r="E55" s="19" t="s">
        <v>36</v>
      </c>
      <c r="F55" s="19" t="s">
        <v>38</v>
      </c>
      <c r="G55" s="19" t="s">
        <v>30</v>
      </c>
      <c r="H55" s="1">
        <f>SUM(I55:L55)</f>
        <v>-4</v>
      </c>
      <c r="I55" s="2">
        <v>0</v>
      </c>
      <c r="J55" s="3">
        <v>0</v>
      </c>
      <c r="K55" s="3">
        <v>0</v>
      </c>
      <c r="L55" s="3">
        <v>-4</v>
      </c>
    </row>
    <row r="56" spans="1:12" ht="15">
      <c r="A56" s="28"/>
      <c r="B56" s="27" t="s">
        <v>34</v>
      </c>
      <c r="C56" s="28"/>
      <c r="D56" s="28"/>
      <c r="E56" s="28"/>
      <c r="F56" s="28"/>
      <c r="G56" s="28"/>
      <c r="H56" s="30">
        <f>I56+J56+K56+L56</f>
        <v>0</v>
      </c>
      <c r="I56" s="31">
        <f>I46</f>
        <v>0</v>
      </c>
      <c r="J56" s="31">
        <f>J46</f>
        <v>0</v>
      </c>
      <c r="K56" s="31">
        <f>K46</f>
        <v>0</v>
      </c>
      <c r="L56" s="31">
        <f>L46</f>
        <v>0</v>
      </c>
    </row>
  </sheetData>
  <sheetProtection/>
  <mergeCells count="14">
    <mergeCell ref="A5:L5"/>
    <mergeCell ref="A6:L6"/>
    <mergeCell ref="A7:L7"/>
    <mergeCell ref="I1:L1"/>
    <mergeCell ref="H2:L2"/>
    <mergeCell ref="A8:L8"/>
    <mergeCell ref="A10:A11"/>
    <mergeCell ref="B10:B11"/>
    <mergeCell ref="C10:C11"/>
    <mergeCell ref="D10:D11"/>
    <mergeCell ref="E10:E11"/>
    <mergeCell ref="F10:F11"/>
    <mergeCell ref="G10:G11"/>
    <mergeCell ref="H10:L10"/>
  </mergeCells>
  <printOptions/>
  <pageMargins left="0.7086614173228347" right="0.2755905511811024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2014-12-30T08:55:58Z</dcterms:modified>
  <cp:category/>
  <cp:version/>
  <cp:contentType/>
  <cp:contentStatus/>
</cp:coreProperties>
</file>