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1"/>
  </bookViews>
  <sheets>
    <sheet name="доходы " sheetId="1" r:id="rId1"/>
    <sheet name="расходы" sheetId="2" r:id="rId2"/>
  </sheets>
  <definedNames>
    <definedName name="_xlnm.Print_Titles" localSheetId="1">'расходы'!$10:$11</definedName>
    <definedName name="_xlnm.Print_Area" localSheetId="1">'расходы'!$A$1:$L$26</definedName>
  </definedNames>
  <calcPr fullCalcOnLoad="1" refMode="R1C1"/>
</workbook>
</file>

<file path=xl/sharedStrings.xml><?xml version="1.0" encoding="utf-8"?>
<sst xmlns="http://schemas.openxmlformats.org/spreadsheetml/2006/main" count="119" uniqueCount="81">
  <si>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</si>
  <si>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</si>
  <si>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</si>
  <si>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</si>
  <si>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</si>
  <si>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</si>
  <si>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</si>
  <si>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</si>
  <si>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</si>
  <si>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</si>
  <si>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</si>
  <si>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</si>
  <si>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</si>
  <si>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</si>
  <si>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</si>
  <si>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</si>
  <si>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040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</si>
  <si>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</si>
  <si>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</si>
  <si>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</si>
  <si>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</si>
  <si>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</si>
  <si>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</si>
  <si>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</si>
  <si>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</si>
  <si>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</si>
  <si>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 xml:space="preserve">Приложение 2  к приказу 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</si>
  <si>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</si>
  <si>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</si>
  <si>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</si>
  <si>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</si>
  <si>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</si>
  <si>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</si>
  <si>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</si>
  <si>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</si>
  <si>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</si>
  <si>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</si>
  <si>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</si>
  <si>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</si>
  <si>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</si>
  <si>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</si>
  <si>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</si>
  <si>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</si>
  <si>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</si>
  <si>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</si>
  <si>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</si>
  <si>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</si>
  <si>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</si>
  <si>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</si>
  <si>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</si>
  <si>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</si>
  <si>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</si>
  <si>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</si>
  <si>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</si>
  <si>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</si>
  <si>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</si>
  <si>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</si>
  <si>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</si>
  <si>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</si>
  <si>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</si>
  <si>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 xml:space="preserve">  - прочие субсидии бюджетам городских округов</t>
  </si>
  <si>
    <t>000 2 02 02999 04 0000 151</t>
  </si>
  <si>
    <t>Национальная  экономика</t>
  </si>
  <si>
    <t>04</t>
  </si>
  <si>
    <t>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</si>
  <si>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</si>
  <si>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</si>
  <si>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Другие вопросы в области национальной экономики</t>
  </si>
  <si>
    <t>12</t>
  </si>
  <si>
    <t>Государственная программа "Социально-экономическое развитие, инвестиции и иновации Ханты-Мансийского автономного округа-Югры на 2014-2020 годы"</t>
  </si>
  <si>
    <t>1600000</t>
  </si>
  <si>
    <t>1620000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</si>
  <si>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""Социально-экономическое развитие, инвестиции и иновации Ханты-Мансийского автономного округа-Югры на 2014-2020 годы"</t>
  </si>
  <si>
    <t>1625427</t>
  </si>
  <si>
    <t>Подпрограмма "Совершенствование государственного и муниципального управления" государственной программы "Социально-экономическое развитие, инвестиции и иновации Ханты-Мансийского автономного округа-Югры на 2014-2020 годы"</t>
  </si>
  <si>
    <t>Расходы на обеспечение деятельности (оказание муниципальных услуг) муниципальных учреждений муниципальойя программы "Информационное общество -Урай" на 2013-2015 годы</t>
  </si>
  <si>
    <t>1700059</t>
  </si>
  <si>
    <t>Муниципальная программа "Информационное общество -Урай" на 2013-2015 годы</t>
  </si>
  <si>
    <t>1700000</t>
  </si>
  <si>
    <t>Приложение 1 к приказу</t>
  </si>
  <si>
    <t>от 04.12.2014  № 109/1-од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</si>
</sst>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6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7" fontId="2" fillId="0" borderId="10" xfId="64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/>
    </xf>
    <xf numFmtId="167" fontId="2" fillId="0" borderId="10" xfId="64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164" fontId="0" fillId="33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3" borderId="10" xfId="58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/>
    </xf>
    <xf numFmtId="167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167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165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5" fillId="33" borderId="0" xfId="0" applyFont="1" applyFill="1" applyAlignment="1">
      <alignment horizontal="right"/>
    </xf>
    <xf numFmtId="167" fontId="2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wrapText="1"/>
    </xf>
    <xf numFmtId="49" fontId="51" fillId="33" borderId="10" xfId="0" applyNumberFormat="1" applyFont="1" applyFill="1" applyBorder="1" applyAlignment="1">
      <alignment horizontal="right" wrapText="1"/>
    </xf>
    <xf numFmtId="49" fontId="51" fillId="33" borderId="10" xfId="0" applyNumberFormat="1" applyFont="1" applyFill="1" applyBorder="1" applyAlignment="1">
      <alignment horizontal="center"/>
    </xf>
    <xf numFmtId="167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167" fontId="52" fillId="33" borderId="10" xfId="0" applyNumberFormat="1" applyFont="1" applyFill="1" applyBorder="1" applyAlignment="1">
      <alignment/>
    </xf>
    <xf numFmtId="167" fontId="51" fillId="33" borderId="10" xfId="0" applyNumberFormat="1" applyFont="1" applyFill="1" applyBorder="1" applyAlignment="1">
      <alignment wrapText="1"/>
    </xf>
    <xf numFmtId="165" fontId="52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3.57421875" style="4" customWidth="1"/>
    <col min="2" max="2" width="24.28125" style="4" customWidth="1"/>
    <col min="3" max="3" width="14.28125" style="21" customWidth="1"/>
    <col min="5" max="5" width="20.8515625" style="0" bestFit="1" customWidth="1"/>
  </cols>
  <sheetData>
    <row r="1" spans="1:3" ht="15">
      <c r="A1" s="3"/>
      <c r="B1" s="81" t="s">
        <v>79</v>
      </c>
      <c r="C1" s="81"/>
    </row>
    <row r="2" spans="2:3" ht="15">
      <c r="B2" s="81" t="s">
        <v>18</v>
      </c>
      <c r="C2" s="81"/>
    </row>
    <row r="3" spans="2:3" ht="15">
      <c r="B3" s="81" t="s">
        <v>80</v>
      </c>
      <c r="C3" s="81"/>
    </row>
    <row r="4" spans="1:3" s="5" customFormat="1" ht="16.5" customHeight="1">
      <c r="A4" s="82" t="s">
        <v>27</v>
      </c>
      <c r="B4" s="82"/>
      <c r="C4" s="82"/>
    </row>
    <row r="5" spans="1:3" ht="15" customHeight="1">
      <c r="A5" s="6"/>
      <c r="B5" s="6"/>
      <c r="C5" s="7" t="s">
        <v>28</v>
      </c>
    </row>
    <row r="6" spans="1:3" ht="26.25" customHeight="1">
      <c r="A6" s="8" t="s">
        <v>29</v>
      </c>
      <c r="B6" s="8" t="s">
        <v>30</v>
      </c>
      <c r="C6" s="70" t="s">
        <v>31</v>
      </c>
    </row>
    <row r="7" spans="1:3" s="12" customFormat="1" ht="12.75">
      <c r="A7" s="9" t="s">
        <v>32</v>
      </c>
      <c r="B7" s="10" t="s">
        <v>33</v>
      </c>
      <c r="C7" s="11">
        <f>C8</f>
        <v>2073.1</v>
      </c>
    </row>
    <row r="8" spans="1:3" s="12" customFormat="1" ht="25.5">
      <c r="A8" s="13" t="s">
        <v>34</v>
      </c>
      <c r="B8" s="14" t="s">
        <v>35</v>
      </c>
      <c r="C8" s="22">
        <f>C9</f>
        <v>2073.1</v>
      </c>
    </row>
    <row r="9" spans="1:3" s="18" customFormat="1" ht="48" customHeight="1">
      <c r="A9" s="15" t="s">
        <v>37</v>
      </c>
      <c r="B9" s="16" t="s">
        <v>38</v>
      </c>
      <c r="C9" s="17">
        <f>C20</f>
        <v>2073.1</v>
      </c>
    </row>
    <row r="10" spans="1:3" s="18" customFormat="1" ht="96" customHeight="1" hidden="1">
      <c r="A10" s="53" t="s">
        <v>39</v>
      </c>
      <c r="B10" s="54" t="s">
        <v>40</v>
      </c>
      <c r="C10" s="55">
        <f>C11</f>
        <v>0</v>
      </c>
    </row>
    <row r="11" spans="1:3" s="18" customFormat="1" ht="96" customHeight="1" hidden="1">
      <c r="A11" s="53" t="s">
        <v>41</v>
      </c>
      <c r="B11" s="54" t="s">
        <v>42</v>
      </c>
      <c r="C11" s="55">
        <f>C12+C13</f>
        <v>0</v>
      </c>
    </row>
    <row r="12" spans="1:3" s="18" customFormat="1" ht="73.5" customHeight="1" hidden="1">
      <c r="A12" s="56" t="s">
        <v>43</v>
      </c>
      <c r="B12" s="57" t="s">
        <v>44</v>
      </c>
      <c r="C12" s="55">
        <v>0</v>
      </c>
    </row>
    <row r="13" spans="1:3" s="18" customFormat="1" ht="67.5" customHeight="1" hidden="1">
      <c r="A13" s="56" t="s">
        <v>45</v>
      </c>
      <c r="B13" s="57" t="s">
        <v>46</v>
      </c>
      <c r="C13" s="55">
        <v>0</v>
      </c>
    </row>
    <row r="14" spans="1:3" s="18" customFormat="1" ht="67.5" customHeight="1" hidden="1">
      <c r="A14" s="53" t="s">
        <v>47</v>
      </c>
      <c r="B14" s="54" t="s">
        <v>48</v>
      </c>
      <c r="C14" s="58">
        <f>C15</f>
        <v>0</v>
      </c>
    </row>
    <row r="15" spans="1:3" s="18" customFormat="1" ht="67.5" customHeight="1" hidden="1">
      <c r="A15" s="53" t="s">
        <v>47</v>
      </c>
      <c r="B15" s="54" t="s">
        <v>49</v>
      </c>
      <c r="C15" s="58">
        <f>C16+C17</f>
        <v>0</v>
      </c>
    </row>
    <row r="16" spans="1:3" s="18" customFormat="1" ht="38.25" hidden="1">
      <c r="A16" s="56" t="s">
        <v>50</v>
      </c>
      <c r="B16" s="57" t="s">
        <v>51</v>
      </c>
      <c r="C16" s="55">
        <v>0</v>
      </c>
    </row>
    <row r="17" spans="1:3" s="18" customFormat="1" ht="38.25" hidden="1">
      <c r="A17" s="56" t="s">
        <v>52</v>
      </c>
      <c r="B17" s="57" t="s">
        <v>53</v>
      </c>
      <c r="C17" s="55">
        <v>0</v>
      </c>
    </row>
    <row r="18" spans="1:3" s="18" customFormat="1" ht="25.5" hidden="1">
      <c r="A18" s="53" t="s">
        <v>54</v>
      </c>
      <c r="B18" s="59" t="s">
        <v>55</v>
      </c>
      <c r="C18" s="58">
        <f>SUM(C19)</f>
        <v>0</v>
      </c>
    </row>
    <row r="19" spans="1:3" s="18" customFormat="1" ht="25.5" hidden="1">
      <c r="A19" s="60" t="s">
        <v>56</v>
      </c>
      <c r="B19" s="61" t="s">
        <v>57</v>
      </c>
      <c r="C19" s="55">
        <v>0</v>
      </c>
    </row>
    <row r="20" spans="1:3" s="18" customFormat="1" ht="12.75">
      <c r="A20" s="53" t="s">
        <v>58</v>
      </c>
      <c r="B20" s="54" t="s">
        <v>59</v>
      </c>
      <c r="C20" s="58">
        <f>C21</f>
        <v>2073.1</v>
      </c>
    </row>
    <row r="21" spans="1:3" s="18" customFormat="1" ht="12.75">
      <c r="A21" s="56" t="s">
        <v>60</v>
      </c>
      <c r="B21" s="57" t="s">
        <v>61</v>
      </c>
      <c r="C21" s="55">
        <f>2073.1</f>
        <v>2073.1</v>
      </c>
    </row>
    <row r="22" spans="1:3" ht="12.75">
      <c r="A22" s="9" t="s">
        <v>36</v>
      </c>
      <c r="B22" s="10"/>
      <c r="C22" s="19">
        <f>C7</f>
        <v>2073.1</v>
      </c>
    </row>
    <row r="24" ht="12.75">
      <c r="A24" s="20"/>
    </row>
  </sheetData>
  <sheetProtection/>
  <mergeCells count="4">
    <mergeCell ref="B1:C1"/>
    <mergeCell ref="B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SheetLayoutView="9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5" sqref="H15"/>
    </sheetView>
  </sheetViews>
  <sheetFormatPr defaultColWidth="9.140625" defaultRowHeight="12.75"/>
  <cols>
    <col min="1" max="1" width="3.421875" style="28" customWidth="1"/>
    <col min="2" max="2" width="40.00390625" style="28" customWidth="1"/>
    <col min="3" max="3" width="4.421875" style="28" customWidth="1"/>
    <col min="4" max="4" width="4.8515625" style="28" customWidth="1"/>
    <col min="5" max="5" width="4.28125" style="28" customWidth="1"/>
    <col min="6" max="6" width="8.140625" style="28" customWidth="1"/>
    <col min="7" max="7" width="5.57421875" style="28" customWidth="1"/>
    <col min="8" max="8" width="10.7109375" style="32" customWidth="1"/>
    <col min="9" max="12" width="10.7109375" style="28" customWidth="1"/>
    <col min="13" max="13" width="4.8515625" style="28" customWidth="1"/>
    <col min="14" max="15" width="9.28125" style="28" bestFit="1" customWidth="1"/>
    <col min="16" max="19" width="9.140625" style="28" customWidth="1"/>
    <col min="20" max="20" width="9.28125" style="28" bestFit="1" customWidth="1"/>
    <col min="21" max="16384" width="9.140625" style="28" customWidth="1"/>
  </cols>
  <sheetData>
    <row r="1" spans="1:13" ht="12.75" customHeight="1">
      <c r="A1" s="33"/>
      <c r="B1" s="33"/>
      <c r="C1" s="33"/>
      <c r="D1" s="33"/>
      <c r="E1" s="33"/>
      <c r="F1" s="33"/>
      <c r="G1" s="33"/>
      <c r="H1" s="34"/>
      <c r="I1" s="33"/>
      <c r="J1" s="33"/>
      <c r="K1" s="88" t="s">
        <v>26</v>
      </c>
      <c r="L1" s="88"/>
      <c r="M1" s="33"/>
    </row>
    <row r="2" spans="1:13" ht="15" customHeight="1">
      <c r="A2" s="33"/>
      <c r="B2" s="33"/>
      <c r="C2" s="33"/>
      <c r="D2" s="33"/>
      <c r="E2" s="33"/>
      <c r="F2" s="33"/>
      <c r="G2" s="33"/>
      <c r="H2" s="35"/>
      <c r="I2" s="33"/>
      <c r="J2" s="88" t="s">
        <v>18</v>
      </c>
      <c r="K2" s="88"/>
      <c r="L2" s="88"/>
      <c r="M2" s="33"/>
    </row>
    <row r="3" spans="1:13" ht="15">
      <c r="A3" s="33"/>
      <c r="B3" s="33"/>
      <c r="C3" s="33"/>
      <c r="D3" s="33"/>
      <c r="E3" s="33"/>
      <c r="F3" s="33"/>
      <c r="G3" s="33"/>
      <c r="H3" s="35"/>
      <c r="I3" s="33"/>
      <c r="J3" s="33"/>
      <c r="K3" s="33"/>
      <c r="L3" s="69" t="s">
        <v>80</v>
      </c>
      <c r="M3" s="33"/>
    </row>
    <row r="4" spans="1:8" ht="9.75" customHeight="1">
      <c r="A4" s="33"/>
      <c r="B4" s="33"/>
      <c r="C4" s="33"/>
      <c r="D4" s="33"/>
      <c r="E4" s="33"/>
      <c r="F4" s="33"/>
      <c r="G4" s="33"/>
      <c r="H4" s="35"/>
    </row>
    <row r="5" spans="1:12" ht="15.75">
      <c r="A5" s="83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 customHeight="1">
      <c r="A6" s="85" t="s">
        <v>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5.75">
      <c r="A7" s="83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5.75">
      <c r="A8" s="83" t="s">
        <v>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2.75" customHeight="1">
      <c r="A9" s="36" t="s">
        <v>4</v>
      </c>
      <c r="B9" s="37"/>
      <c r="C9" s="37"/>
      <c r="D9" s="38"/>
      <c r="E9" s="38"/>
      <c r="F9" s="38"/>
      <c r="G9" s="38"/>
      <c r="H9" s="36"/>
      <c r="I9" s="39"/>
      <c r="J9" s="40"/>
      <c r="K9" s="39"/>
      <c r="L9" s="41" t="s">
        <v>5</v>
      </c>
    </row>
    <row r="10" spans="1:12" ht="114" customHeight="1">
      <c r="A10" s="42" t="s">
        <v>6</v>
      </c>
      <c r="B10" s="43" t="s">
        <v>7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6" t="s">
        <v>13</v>
      </c>
      <c r="I10" s="46" t="s">
        <v>14</v>
      </c>
      <c r="J10" s="46" t="s">
        <v>19</v>
      </c>
      <c r="K10" s="46" t="s">
        <v>20</v>
      </c>
      <c r="L10" s="46" t="s">
        <v>15</v>
      </c>
    </row>
    <row r="11" spans="1:12" s="49" customFormat="1" ht="13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8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4" s="1" customFormat="1" ht="15.75" customHeight="1">
      <c r="A12" s="29">
        <v>1</v>
      </c>
      <c r="B12" s="62" t="s">
        <v>21</v>
      </c>
      <c r="C12" s="26" t="s">
        <v>16</v>
      </c>
      <c r="D12" s="24"/>
      <c r="E12" s="24"/>
      <c r="F12" s="24"/>
      <c r="G12" s="50"/>
      <c r="H12" s="27">
        <f>I12+J12+K12+L12</f>
        <v>0</v>
      </c>
      <c r="I12" s="27">
        <f>I13</f>
        <v>-2073.1</v>
      </c>
      <c r="J12" s="27">
        <f>J13</f>
        <v>0</v>
      </c>
      <c r="K12" s="27">
        <f>K13</f>
        <v>2073.1</v>
      </c>
      <c r="L12" s="27">
        <f>L13</f>
        <v>0</v>
      </c>
      <c r="N12" s="30"/>
    </row>
    <row r="13" spans="1:12" s="1" customFormat="1" ht="14.25" customHeight="1">
      <c r="A13" s="25"/>
      <c r="B13" s="31" t="s">
        <v>62</v>
      </c>
      <c r="C13" s="26"/>
      <c r="D13" s="24" t="s">
        <v>63</v>
      </c>
      <c r="E13" s="24" t="s">
        <v>64</v>
      </c>
      <c r="F13" s="23"/>
      <c r="G13" s="23"/>
      <c r="H13" s="78">
        <f aca="true" t="shared" si="0" ref="H13:H24">I13+J13+K13+L13</f>
        <v>0</v>
      </c>
      <c r="I13" s="27">
        <f>I14</f>
        <v>-2073.1</v>
      </c>
      <c r="J13" s="27">
        <f>J14</f>
        <v>0</v>
      </c>
      <c r="K13" s="27">
        <f>K14</f>
        <v>2073.1</v>
      </c>
      <c r="L13" s="27">
        <f>L14</f>
        <v>0</v>
      </c>
    </row>
    <row r="14" spans="1:12" s="66" customFormat="1" ht="25.5">
      <c r="A14" s="29"/>
      <c r="B14" s="62" t="s">
        <v>67</v>
      </c>
      <c r="C14" s="26"/>
      <c r="D14" s="24" t="s">
        <v>63</v>
      </c>
      <c r="E14" s="24" t="s">
        <v>68</v>
      </c>
      <c r="F14" s="24"/>
      <c r="G14" s="24"/>
      <c r="H14" s="78">
        <f t="shared" si="0"/>
        <v>0</v>
      </c>
      <c r="I14" s="27">
        <f>I15</f>
        <v>-2073.1</v>
      </c>
      <c r="J14" s="27">
        <f>J16</f>
        <v>0</v>
      </c>
      <c r="K14" s="27">
        <f>K16</f>
        <v>2073.1</v>
      </c>
      <c r="L14" s="27">
        <f>L16</f>
        <v>0</v>
      </c>
    </row>
    <row r="15" spans="1:12" s="66" customFormat="1" ht="27.75" customHeight="1">
      <c r="A15" s="72"/>
      <c r="B15" s="73" t="s">
        <v>77</v>
      </c>
      <c r="C15" s="74"/>
      <c r="D15" s="75" t="s">
        <v>63</v>
      </c>
      <c r="E15" s="75" t="s">
        <v>68</v>
      </c>
      <c r="F15" s="75" t="s">
        <v>78</v>
      </c>
      <c r="G15" s="24"/>
      <c r="H15" s="78">
        <f t="shared" si="0"/>
        <v>-2073.1</v>
      </c>
      <c r="I15" s="27">
        <f>I22</f>
        <v>-2073.1</v>
      </c>
      <c r="J15" s="27">
        <f>J22</f>
        <v>0</v>
      </c>
      <c r="K15" s="27">
        <f>K22</f>
        <v>0</v>
      </c>
      <c r="L15" s="27">
        <f>L22</f>
        <v>0</v>
      </c>
    </row>
    <row r="16" spans="1:12" s="66" customFormat="1" ht="53.25" customHeight="1">
      <c r="A16" s="29"/>
      <c r="B16" s="2" t="s">
        <v>69</v>
      </c>
      <c r="C16" s="63"/>
      <c r="D16" s="23" t="s">
        <v>63</v>
      </c>
      <c r="E16" s="23" t="s">
        <v>68</v>
      </c>
      <c r="F16" s="23" t="s">
        <v>70</v>
      </c>
      <c r="G16" s="23"/>
      <c r="H16" s="80">
        <f t="shared" si="0"/>
        <v>2073.1</v>
      </c>
      <c r="I16" s="64">
        <f>I17</f>
        <v>0</v>
      </c>
      <c r="J16" s="64">
        <f>J17</f>
        <v>0</v>
      </c>
      <c r="K16" s="64">
        <f>K17</f>
        <v>2073.1</v>
      </c>
      <c r="L16" s="64">
        <f>L17</f>
        <v>0</v>
      </c>
    </row>
    <row r="17" spans="1:12" s="66" customFormat="1" ht="78.75" customHeight="1">
      <c r="A17" s="29"/>
      <c r="B17" s="2" t="s">
        <v>74</v>
      </c>
      <c r="C17" s="63"/>
      <c r="D17" s="23" t="s">
        <v>63</v>
      </c>
      <c r="E17" s="23" t="s">
        <v>68</v>
      </c>
      <c r="F17" s="23" t="s">
        <v>71</v>
      </c>
      <c r="G17" s="23"/>
      <c r="H17" s="80">
        <f t="shared" si="0"/>
        <v>2073.1</v>
      </c>
      <c r="I17" s="64">
        <f>I18</f>
        <v>0</v>
      </c>
      <c r="J17" s="64">
        <f>J18</f>
        <v>0</v>
      </c>
      <c r="K17" s="64">
        <f>K18</f>
        <v>2073.1</v>
      </c>
      <c r="L17" s="64">
        <f>L18</f>
        <v>0</v>
      </c>
    </row>
    <row r="18" spans="1:12" s="66" customFormat="1" ht="130.5" customHeight="1">
      <c r="A18" s="29"/>
      <c r="B18" s="2" t="s">
        <v>72</v>
      </c>
      <c r="C18" s="63"/>
      <c r="D18" s="23" t="s">
        <v>63</v>
      </c>
      <c r="E18" s="23" t="s">
        <v>68</v>
      </c>
      <c r="F18" s="23" t="s">
        <v>73</v>
      </c>
      <c r="G18" s="23"/>
      <c r="H18" s="80">
        <f t="shared" si="0"/>
        <v>2073.1</v>
      </c>
      <c r="I18" s="64">
        <f>I19</f>
        <v>0</v>
      </c>
      <c r="J18" s="64">
        <f>J19</f>
        <v>0</v>
      </c>
      <c r="K18" s="64">
        <f>K19</f>
        <v>2073.1</v>
      </c>
      <c r="L18" s="64">
        <f>L19</f>
        <v>0</v>
      </c>
    </row>
    <row r="19" spans="1:12" s="66" customFormat="1" ht="55.5" customHeight="1">
      <c r="A19" s="29"/>
      <c r="B19" s="2" t="s">
        <v>23</v>
      </c>
      <c r="C19" s="67"/>
      <c r="D19" s="23" t="s">
        <v>63</v>
      </c>
      <c r="E19" s="23" t="s">
        <v>68</v>
      </c>
      <c r="F19" s="23" t="s">
        <v>73</v>
      </c>
      <c r="G19" s="23" t="s">
        <v>22</v>
      </c>
      <c r="H19" s="80">
        <f t="shared" si="0"/>
        <v>2073.1</v>
      </c>
      <c r="I19" s="64">
        <f>I20</f>
        <v>0</v>
      </c>
      <c r="J19" s="64">
        <f>J20</f>
        <v>0</v>
      </c>
      <c r="K19" s="64">
        <f>K20</f>
        <v>2073.1</v>
      </c>
      <c r="L19" s="64">
        <f>L20</f>
        <v>0</v>
      </c>
    </row>
    <row r="20" spans="1:12" s="66" customFormat="1" ht="15.75" customHeight="1">
      <c r="A20" s="29"/>
      <c r="B20" s="2" t="s">
        <v>24</v>
      </c>
      <c r="C20" s="67"/>
      <c r="D20" s="23" t="s">
        <v>63</v>
      </c>
      <c r="E20" s="23" t="s">
        <v>68</v>
      </c>
      <c r="F20" s="23" t="s">
        <v>73</v>
      </c>
      <c r="G20" s="23" t="s">
        <v>25</v>
      </c>
      <c r="H20" s="80">
        <f t="shared" si="0"/>
        <v>2073.1</v>
      </c>
      <c r="I20" s="64">
        <f>I21</f>
        <v>0</v>
      </c>
      <c r="J20" s="64">
        <f>J21</f>
        <v>0</v>
      </c>
      <c r="K20" s="64">
        <f>K21</f>
        <v>2073.1</v>
      </c>
      <c r="L20" s="64">
        <f>L21</f>
        <v>0</v>
      </c>
    </row>
    <row r="21" spans="1:12" s="66" customFormat="1" ht="65.25" customHeight="1">
      <c r="A21" s="29"/>
      <c r="B21" s="2" t="s">
        <v>65</v>
      </c>
      <c r="C21" s="67"/>
      <c r="D21" s="23" t="s">
        <v>63</v>
      </c>
      <c r="E21" s="23" t="s">
        <v>68</v>
      </c>
      <c r="F21" s="23" t="s">
        <v>73</v>
      </c>
      <c r="G21" s="23" t="s">
        <v>66</v>
      </c>
      <c r="H21" s="80">
        <f t="shared" si="0"/>
        <v>2073.1</v>
      </c>
      <c r="I21" s="64">
        <v>0</v>
      </c>
      <c r="J21" s="65">
        <v>0</v>
      </c>
      <c r="K21" s="64">
        <v>2073.1</v>
      </c>
      <c r="L21" s="64">
        <v>0</v>
      </c>
    </row>
    <row r="22" spans="1:12" s="68" customFormat="1" ht="67.5" customHeight="1">
      <c r="A22" s="72"/>
      <c r="B22" s="73" t="s">
        <v>75</v>
      </c>
      <c r="C22" s="74"/>
      <c r="D22" s="75" t="s">
        <v>63</v>
      </c>
      <c r="E22" s="75" t="s">
        <v>68</v>
      </c>
      <c r="F22" s="75" t="s">
        <v>76</v>
      </c>
      <c r="G22" s="75"/>
      <c r="H22" s="78">
        <f t="shared" si="0"/>
        <v>-2073.1</v>
      </c>
      <c r="I22" s="76">
        <f aca="true" t="shared" si="1" ref="I22:L24">I23</f>
        <v>-2073.1</v>
      </c>
      <c r="J22" s="76">
        <f t="shared" si="1"/>
        <v>0</v>
      </c>
      <c r="K22" s="76">
        <f t="shared" si="1"/>
        <v>0</v>
      </c>
      <c r="L22" s="76">
        <f t="shared" si="1"/>
        <v>0</v>
      </c>
    </row>
    <row r="23" spans="1:12" s="68" customFormat="1" ht="52.5" customHeight="1">
      <c r="A23" s="72"/>
      <c r="B23" s="73" t="s">
        <v>23</v>
      </c>
      <c r="C23" s="77"/>
      <c r="D23" s="75" t="s">
        <v>63</v>
      </c>
      <c r="E23" s="75" t="s">
        <v>68</v>
      </c>
      <c r="F23" s="75" t="s">
        <v>76</v>
      </c>
      <c r="G23" s="75" t="s">
        <v>22</v>
      </c>
      <c r="H23" s="78">
        <f t="shared" si="0"/>
        <v>-2073.1</v>
      </c>
      <c r="I23" s="76">
        <f t="shared" si="1"/>
        <v>-2073.1</v>
      </c>
      <c r="J23" s="76"/>
      <c r="K23" s="71">
        <f>K24</f>
        <v>0</v>
      </c>
      <c r="L23" s="71">
        <f>L24</f>
        <v>0</v>
      </c>
    </row>
    <row r="24" spans="1:12" s="68" customFormat="1" ht="22.5" customHeight="1">
      <c r="A24" s="72"/>
      <c r="B24" s="73" t="s">
        <v>24</v>
      </c>
      <c r="C24" s="77"/>
      <c r="D24" s="75" t="s">
        <v>63</v>
      </c>
      <c r="E24" s="75" t="s">
        <v>68</v>
      </c>
      <c r="F24" s="75" t="s">
        <v>76</v>
      </c>
      <c r="G24" s="75" t="s">
        <v>25</v>
      </c>
      <c r="H24" s="78">
        <f t="shared" si="0"/>
        <v>-2073.1</v>
      </c>
      <c r="I24" s="76">
        <f t="shared" si="1"/>
        <v>-2073.1</v>
      </c>
      <c r="J24" s="76"/>
      <c r="K24" s="71">
        <f>K25</f>
        <v>0</v>
      </c>
      <c r="L24" s="71">
        <f>L25</f>
        <v>0</v>
      </c>
    </row>
    <row r="25" spans="1:12" s="68" customFormat="1" ht="74.25" customHeight="1">
      <c r="A25" s="72"/>
      <c r="B25" s="73" t="s">
        <v>65</v>
      </c>
      <c r="C25" s="77"/>
      <c r="D25" s="75" t="s">
        <v>63</v>
      </c>
      <c r="E25" s="75" t="s">
        <v>68</v>
      </c>
      <c r="F25" s="75" t="s">
        <v>76</v>
      </c>
      <c r="G25" s="75" t="s">
        <v>66</v>
      </c>
      <c r="H25" s="78">
        <f>I25+J25+K25+L25</f>
        <v>-2073.1</v>
      </c>
      <c r="I25" s="76">
        <v>-2073.1</v>
      </c>
      <c r="J25" s="79">
        <v>0</v>
      </c>
      <c r="K25" s="71">
        <v>0</v>
      </c>
      <c r="L25" s="71">
        <v>0</v>
      </c>
    </row>
    <row r="26" spans="1:12" s="35" customFormat="1" ht="18" customHeight="1">
      <c r="A26" s="29"/>
      <c r="B26" s="31" t="s">
        <v>17</v>
      </c>
      <c r="C26" s="31"/>
      <c r="D26" s="24"/>
      <c r="E26" s="24"/>
      <c r="F26" s="24"/>
      <c r="G26" s="50"/>
      <c r="H26" s="27">
        <f>SUM(I26:L26)</f>
        <v>0</v>
      </c>
      <c r="I26" s="27">
        <f>I12</f>
        <v>-2073.1</v>
      </c>
      <c r="J26" s="27">
        <f>J12</f>
        <v>0</v>
      </c>
      <c r="K26" s="27">
        <f>K12</f>
        <v>2073.1</v>
      </c>
      <c r="L26" s="27">
        <f>L12</f>
        <v>0</v>
      </c>
    </row>
    <row r="27" s="33" customFormat="1" ht="12.75">
      <c r="H27" s="35"/>
    </row>
    <row r="28" s="33" customFormat="1" ht="12.75">
      <c r="H28" s="35"/>
    </row>
    <row r="29" s="33" customFormat="1" ht="12.75">
      <c r="H29" s="35"/>
    </row>
    <row r="30" s="33" customFormat="1" ht="12.75">
      <c r="H30" s="35"/>
    </row>
    <row r="31" s="33" customFormat="1" ht="12.75">
      <c r="H31" s="35"/>
    </row>
    <row r="32" s="33" customFormat="1" ht="12.75">
      <c r="H32" s="35"/>
    </row>
    <row r="33" s="33" customFormat="1" ht="12.75">
      <c r="H33" s="35"/>
    </row>
    <row r="34" s="33" customFormat="1" ht="12.75">
      <c r="H34" s="35"/>
    </row>
    <row r="35" s="33" customFormat="1" ht="12.75">
      <c r="H35" s="35"/>
    </row>
    <row r="36" s="33" customFormat="1" ht="12.75">
      <c r="H36" s="35"/>
    </row>
    <row r="37" s="33" customFormat="1" ht="12.75">
      <c r="H37" s="35"/>
    </row>
    <row r="38" s="33" customFormat="1" ht="12.75">
      <c r="H38" s="35"/>
    </row>
    <row r="39" s="33" customFormat="1" ht="12.75">
      <c r="H39" s="35"/>
    </row>
    <row r="72" spans="1:12" s="1" customFormat="1" ht="12.75">
      <c r="A72" s="25"/>
      <c r="B72" s="2"/>
      <c r="C72" s="26"/>
      <c r="D72" s="23"/>
      <c r="E72" s="23"/>
      <c r="F72" s="23"/>
      <c r="G72" s="23"/>
      <c r="H72" s="51"/>
      <c r="I72" s="52"/>
      <c r="J72" s="52"/>
      <c r="K72" s="52"/>
      <c r="L72" s="52"/>
    </row>
    <row r="73" spans="1:12" s="1" customFormat="1" ht="12.75">
      <c r="A73" s="25"/>
      <c r="B73" s="2"/>
      <c r="C73" s="26"/>
      <c r="D73" s="23"/>
      <c r="E73" s="23"/>
      <c r="F73" s="23"/>
      <c r="G73" s="23"/>
      <c r="H73" s="51"/>
      <c r="I73" s="52"/>
      <c r="J73" s="52"/>
      <c r="K73" s="52"/>
      <c r="L73" s="52"/>
    </row>
    <row r="74" spans="1:12" s="1" customFormat="1" ht="12.75">
      <c r="A74" s="25"/>
      <c r="B74" s="2"/>
      <c r="C74" s="26"/>
      <c r="D74" s="23"/>
      <c r="E74" s="23"/>
      <c r="F74" s="23"/>
      <c r="G74" s="23"/>
      <c r="H74" s="51"/>
      <c r="I74" s="52"/>
      <c r="J74" s="52"/>
      <c r="K74" s="52"/>
      <c r="L74" s="52"/>
    </row>
    <row r="75" spans="1:12" s="1" customFormat="1" ht="12.75">
      <c r="A75" s="25"/>
      <c r="B75" s="2"/>
      <c r="C75" s="26"/>
      <c r="D75" s="23"/>
      <c r="E75" s="23"/>
      <c r="F75" s="23"/>
      <c r="G75" s="23"/>
      <c r="H75" s="51"/>
      <c r="I75" s="52"/>
      <c r="J75" s="52"/>
      <c r="K75" s="52"/>
      <c r="L75" s="52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2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2014-12-19T04:07:33Z</cp:lastPrinted>
  <dcterms:created xsi:type="dcterms:W3CDTF">2014-01-24T02:41:56Z</dcterms:created>
  <dcterms:modified xsi:type="dcterms:W3CDTF">2014-12-22T05:21:34Z</dcterms:modified>
  <cp:category/>
  <cp:version/>
  <cp:contentType/>
  <cp:contentStatus/>
</cp:coreProperties>
</file>