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расходы" sheetId="1" r:id="rId1"/>
  </sheets>
  <externalReferences>
    <externalReference r:id="rId4"/>
    <externalReference r:id="rId5"/>
  </externalReferences>
  <definedNames>
    <definedName name="_xlnm.Print_Titles" localSheetId="0">'расходы'!$10:$11</definedName>
    <definedName name="_xlnm.Print_Area" localSheetId="0">'расходы'!$A$1:$L$173</definedName>
  </definedNames>
  <calcPr fullCalcOnLoad="1"/>
</workbook>
</file>

<file path=xl/sharedStrings.xml><?xml version="1.0" encoding="utf-8"?>
<sst xmlns="http://schemas.openxmlformats.org/spreadsheetml/2006/main" count="505" uniqueCount="134">
  <si>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</si>
  <si>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</si>
  <si>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</si>
  <si>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</si>
  <si>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</si>
  <si>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</si>
  <si>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</si>
  <si>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</si>
  <si>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</si>
  <si>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</si>
  <si>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</si>
  <si>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</si>
  <si>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</si>
  <si>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</si>
  <si>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</si>
  <si>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</si>
  <si>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</si>
  <si>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</si>
  <si>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</si>
  <si>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</si>
  <si>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</si>
  <si>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</si>
  <si>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</si>
  <si>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</si>
  <si>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</si>
  <si>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</si>
  <si>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</si>
  <si>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</si>
  <si>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</si>
  <si>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</si>
  <si>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</si>
  <si>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</si>
  <si>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</si>
  <si>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</si>
  <si>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</si>
  <si>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</si>
  <si>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</si>
  <si>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</si>
  <si>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</si>
  <si>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</si>
  <si>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</si>
  <si>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</si>
  <si>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</si>
  <si>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</si>
  <si>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</si>
  <si>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</si>
  <si>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</si>
  <si>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</si>
  <si>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</si>
  <si>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</si>
  <si>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</si>
  <si>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</si>
  <si>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</si>
  <si>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</si>
  <si>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</si>
  <si>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</si>
  <si>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</si>
  <si>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</si>
  <si>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</si>
  <si>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</si>
  <si>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</si>
  <si>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040</t>
  </si>
  <si>
    <t>Иные закупки товаров, работ и услуг для государственных (муниципальных) нужд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</si>
  <si>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</si>
  <si>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</si>
  <si>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</si>
  <si>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</si>
  <si>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</si>
  <si>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13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</si>
  <si>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</si>
  <si>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</si>
  <si>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8040000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</si>
  <si>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</si>
  <si>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</si>
  <si>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</si>
  <si>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</si>
  <si>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</si>
  <si>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</si>
  <si>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</si>
  <si>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1400000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</si>
  <si>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</si>
  <si>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</si>
  <si>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1416414</t>
  </si>
  <si>
    <t>Национальная  экономика</t>
  </si>
  <si>
    <t>04</t>
  </si>
  <si>
    <t xml:space="preserve">Транспорт            </t>
  </si>
  <si>
    <t>08</t>
  </si>
  <si>
    <t>Автомобильный транспорт</t>
  </si>
  <si>
    <t>8010067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</si>
  <si>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</si>
  <si>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</si>
  <si>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</si>
  <si>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национальной экономики</t>
  </si>
  <si>
    <t>12</t>
  </si>
  <si>
    <t>1125410</t>
  </si>
  <si>
    <t>600</t>
  </si>
  <si>
    <t>Закупка товаров, работ, услуг в сфере информационно-коммуникационных технологий</t>
  </si>
  <si>
    <t>242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</si>
  <si>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</si>
  <si>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</si>
  <si>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</si>
  <si>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</si>
  <si>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</si>
  <si>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</si>
  <si>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</si>
  <si>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</si>
  <si>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</si>
  <si>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</si>
  <si>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</si>
  <si>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Муниципальные программы муниципального образования</t>
  </si>
  <si>
    <t>Муниципальная программа "Развитие субъектов малого и среднего предпринимательства в городе Урай на 2011-2015 годы"</t>
  </si>
  <si>
    <t>Государственная программа "Обеспечение доступным и комфортным жильём жителей ХМАО - Югры на 2014-2020 годы", Подпрограмма "Содействие развитию градостроительной деятельности"</t>
  </si>
  <si>
    <t>Приложение  к приказу</t>
  </si>
  <si>
    <t>Социальная политика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</si>
  <si>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</si>
  <si>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</si>
  <si>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</si>
  <si>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</si>
  <si>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</si>
  <si>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</si>
  <si>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Пенсионное обеспечение</t>
  </si>
  <si>
    <t>Пенсии</t>
  </si>
  <si>
    <t>8010069</t>
  </si>
  <si>
    <t>Муниципальная программа "Профилактика правонарушений на территории города Урай на 2012-2014 годы"</t>
  </si>
  <si>
    <t>1316412</t>
  </si>
  <si>
    <t>1600000</t>
  </si>
  <si>
    <t>Реализация мероприятий муниципальной программы "Развитие субъектов малого и среднего предпринимательства в городе Урай на 2011-2015 годы"</t>
  </si>
  <si>
    <t>1607000</t>
  </si>
  <si>
    <t>Государственная программа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</si>
  <si>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1300000</t>
  </si>
  <si>
    <t>Подпрограмма "Профилактика правонарушений"</t>
  </si>
  <si>
    <t>1310000</t>
  </si>
  <si>
    <t>Софинансирование из средств местного бюджета 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</si>
  <si>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от 23.06.2014 № 59-од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</si>
</sst>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+&quot;\ #,##0.0;&quot;-&quot;\ #,##0.0;&quot;&quot;\ 0.0"/>
    <numFmt numFmtId="167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5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wrapText="1"/>
    </xf>
    <xf numFmtId="0" fontId="15" fillId="34" borderId="10" xfId="55" applyNumberFormat="1" applyFont="1" applyFill="1" applyBorder="1" applyAlignment="1" applyProtection="1">
      <alignment wrapText="1"/>
      <protection hidden="1"/>
    </xf>
    <xf numFmtId="0" fontId="0" fillId="34" borderId="10" xfId="0" applyFont="1" applyFill="1" applyBorder="1" applyAlignment="1">
      <alignment wrapText="1"/>
    </xf>
    <xf numFmtId="16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166" fontId="4" fillId="33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49" fontId="52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right"/>
    </xf>
    <xf numFmtId="49" fontId="53" fillId="34" borderId="10" xfId="0" applyNumberFormat="1" applyFont="1" applyFill="1" applyBorder="1" applyAlignment="1">
      <alignment horizontal="right" wrapText="1"/>
    </xf>
    <xf numFmtId="165" fontId="53" fillId="34" borderId="10" xfId="0" applyNumberFormat="1" applyFont="1" applyFill="1" applyBorder="1" applyAlignment="1">
      <alignment/>
    </xf>
    <xf numFmtId="0" fontId="54" fillId="0" borderId="0" xfId="0" applyFont="1" applyFill="1" applyAlignment="1">
      <alignment wrapText="1"/>
    </xf>
    <xf numFmtId="49" fontId="53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wrapText="1"/>
    </xf>
    <xf numFmtId="165" fontId="53" fillId="34" borderId="10" xfId="0" applyNumberFormat="1" applyFont="1" applyFill="1" applyBorder="1" applyAlignment="1">
      <alignment wrapText="1"/>
    </xf>
    <xf numFmtId="49" fontId="53" fillId="34" borderId="12" xfId="0" applyNumberFormat="1" applyFont="1" applyFill="1" applyBorder="1" applyAlignment="1">
      <alignment horizontal="right" wrapText="1"/>
    </xf>
    <xf numFmtId="166" fontId="52" fillId="34" borderId="10" xfId="0" applyNumberFormat="1" applyFont="1" applyFill="1" applyBorder="1" applyAlignment="1">
      <alignment/>
    </xf>
    <xf numFmtId="166" fontId="53" fillId="34" borderId="10" xfId="0" applyNumberFormat="1" applyFont="1" applyFill="1" applyBorder="1" applyAlignment="1">
      <alignment/>
    </xf>
    <xf numFmtId="0" fontId="53" fillId="34" borderId="11" xfId="0" applyFont="1" applyFill="1" applyBorder="1" applyAlignment="1">
      <alignment horizontal="right"/>
    </xf>
    <xf numFmtId="49" fontId="52" fillId="34" borderId="12" xfId="0" applyNumberFormat="1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47;&#1076;&#1077;&#1089;&#1100;%20&#1074;&#1089;&#1105;%20&#1089;&#1084;&#1086;&#1090;&#1088;&#1080;%20&#1089;&#1102;&#1076;&#1072;%20&#8470;3%20&#1086;&#1090;%2020.02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esmashnayaVA\&#1056;&#1072;&#1073;&#1086;&#1095;&#1080;&#1081;%20&#1089;&#1090;&#1086;&#1083;\&#1044;&#1091;&#1084;&#1072;\2014%20&#1075;&#1086;&#1076;\&#8470;30%20&#1086;&#1090;%2009.06.2014\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45">
          <cell r="J145">
            <v>0</v>
          </cell>
          <cell r="K145">
            <v>0</v>
          </cell>
          <cell r="L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39">
          <cell r="J139">
            <v>0</v>
          </cell>
          <cell r="K139">
            <v>0</v>
          </cell>
          <cell r="L139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view="pageBreakPreview" zoomScale="90" zoomScaleSheetLayoutView="90" zoomScalePageLayoutView="0" workbookViewId="0" topLeftCell="B2">
      <selection activeCell="D10" sqref="D10"/>
    </sheetView>
  </sheetViews>
  <sheetFormatPr defaultColWidth="9.140625" defaultRowHeight="12.75"/>
  <cols>
    <col min="1" max="1" width="4.140625" style="24" customWidth="1"/>
    <col min="2" max="2" width="31.8515625" style="24" customWidth="1"/>
    <col min="3" max="3" width="4.421875" style="24" customWidth="1"/>
    <col min="4" max="4" width="4.8515625" style="24" customWidth="1"/>
    <col min="5" max="5" width="4.28125" style="24" customWidth="1"/>
    <col min="6" max="6" width="9.421875" style="24" customWidth="1"/>
    <col min="7" max="7" width="5.7109375" style="24" customWidth="1"/>
    <col min="8" max="8" width="12.28125" style="45" customWidth="1"/>
    <col min="9" max="9" width="14.140625" style="24" customWidth="1"/>
    <col min="10" max="10" width="12.8515625" style="24" customWidth="1"/>
    <col min="11" max="11" width="14.7109375" style="24" customWidth="1"/>
    <col min="12" max="12" width="12.28125" style="24" customWidth="1"/>
    <col min="13" max="15" width="9.28125" style="24" bestFit="1" customWidth="1"/>
    <col min="16" max="19" width="9.140625" style="24" customWidth="1"/>
    <col min="20" max="20" width="9.28125" style="24" bestFit="1" customWidth="1"/>
    <col min="21" max="16384" width="9.140625" style="24" customWidth="1"/>
  </cols>
  <sheetData>
    <row r="1" spans="1:13" ht="12.75" customHeight="1">
      <c r="A1" s="22"/>
      <c r="B1" s="22"/>
      <c r="C1" s="22"/>
      <c r="D1" s="22"/>
      <c r="E1" s="22"/>
      <c r="F1" s="22"/>
      <c r="G1" s="22"/>
      <c r="H1" s="23"/>
      <c r="I1" s="22"/>
      <c r="J1" s="22"/>
      <c r="K1" s="113" t="s">
        <v>112</v>
      </c>
      <c r="L1" s="113"/>
      <c r="M1" s="22"/>
    </row>
    <row r="2" spans="1:13" ht="15" customHeight="1">
      <c r="A2" s="22"/>
      <c r="B2" s="22"/>
      <c r="C2" s="22"/>
      <c r="D2" s="22"/>
      <c r="E2" s="22"/>
      <c r="F2" s="22"/>
      <c r="G2" s="22"/>
      <c r="H2" s="25"/>
      <c r="I2" s="22"/>
      <c r="J2" s="114" t="s">
        <v>64</v>
      </c>
      <c r="K2" s="114"/>
      <c r="L2" s="114"/>
      <c r="M2" s="22"/>
    </row>
    <row r="3" spans="1:13" ht="15">
      <c r="A3" s="22"/>
      <c r="B3" s="22"/>
      <c r="C3" s="22"/>
      <c r="D3" s="22"/>
      <c r="E3" s="22"/>
      <c r="F3" s="22"/>
      <c r="G3" s="22"/>
      <c r="H3" s="25"/>
      <c r="I3" s="22"/>
      <c r="J3" s="22"/>
      <c r="K3" s="22"/>
      <c r="L3" s="91" t="s">
        <v>133</v>
      </c>
      <c r="M3" s="22"/>
    </row>
    <row r="4" spans="1:8" ht="9.75" customHeight="1">
      <c r="A4" s="22"/>
      <c r="B4" s="22"/>
      <c r="C4" s="22"/>
      <c r="D4" s="22"/>
      <c r="E4" s="22"/>
      <c r="F4" s="22"/>
      <c r="G4" s="22"/>
      <c r="H4" s="25"/>
    </row>
    <row r="5" spans="1:12" ht="15.75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5.75" customHeight="1">
      <c r="A6" s="110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4" ht="15.75">
      <c r="A7" s="108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N7" s="24">
        <v>7616</v>
      </c>
    </row>
    <row r="8" spans="1:12" ht="15.75">
      <c r="A8" s="108" t="s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2.75" customHeight="1">
      <c r="A9" s="26" t="s">
        <v>4</v>
      </c>
      <c r="B9" s="27"/>
      <c r="C9" s="27"/>
      <c r="D9" s="28"/>
      <c r="E9" s="28"/>
      <c r="F9" s="28"/>
      <c r="G9" s="28"/>
      <c r="H9" s="26"/>
      <c r="I9" s="29"/>
      <c r="J9" s="30"/>
      <c r="K9" s="29"/>
      <c r="L9" s="31" t="s">
        <v>5</v>
      </c>
    </row>
    <row r="10" spans="1:12" ht="114" customHeight="1">
      <c r="A10" s="32" t="s">
        <v>6</v>
      </c>
      <c r="B10" s="33" t="s">
        <v>7</v>
      </c>
      <c r="C10" s="34" t="s">
        <v>8</v>
      </c>
      <c r="D10" s="34" t="s">
        <v>9</v>
      </c>
      <c r="E10" s="34" t="s">
        <v>10</v>
      </c>
      <c r="F10" s="34" t="s">
        <v>11</v>
      </c>
      <c r="G10" s="35" t="s">
        <v>12</v>
      </c>
      <c r="H10" s="36" t="s">
        <v>13</v>
      </c>
      <c r="I10" s="36" t="s">
        <v>14</v>
      </c>
      <c r="J10" s="36" t="s">
        <v>65</v>
      </c>
      <c r="K10" s="36" t="s">
        <v>66</v>
      </c>
      <c r="L10" s="36" t="s">
        <v>15</v>
      </c>
    </row>
    <row r="11" spans="1:12" s="39" customFormat="1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8">
        <v>8</v>
      </c>
      <c r="I11" s="37">
        <v>9</v>
      </c>
      <c r="J11" s="37">
        <v>10</v>
      </c>
      <c r="K11" s="37">
        <v>11</v>
      </c>
      <c r="L11" s="37">
        <v>12</v>
      </c>
    </row>
    <row r="12" spans="1:12" s="45" customFormat="1" ht="15" customHeight="1" hidden="1">
      <c r="A12" s="40" t="s">
        <v>16</v>
      </c>
      <c r="B12" s="41" t="s">
        <v>17</v>
      </c>
      <c r="C12" s="42" t="s">
        <v>18</v>
      </c>
      <c r="D12" s="43"/>
      <c r="E12" s="43"/>
      <c r="F12" s="43"/>
      <c r="G12" s="43"/>
      <c r="H12" s="44">
        <f aca="true" t="shared" si="0" ref="H12:H43">I12+J12+K12+L12</f>
        <v>0</v>
      </c>
      <c r="I12" s="44">
        <f>I13</f>
        <v>0</v>
      </c>
      <c r="J12" s="44">
        <f>J13</f>
        <v>0</v>
      </c>
      <c r="K12" s="44">
        <f>K13</f>
        <v>0</v>
      </c>
      <c r="L12" s="44">
        <f>L13</f>
        <v>0</v>
      </c>
    </row>
    <row r="13" spans="1:12" s="9" customFormat="1" ht="18" customHeight="1" hidden="1">
      <c r="A13" s="46"/>
      <c r="B13" s="47" t="s">
        <v>19</v>
      </c>
      <c r="C13" s="47"/>
      <c r="D13" s="48" t="s">
        <v>20</v>
      </c>
      <c r="E13" s="48" t="s">
        <v>21</v>
      </c>
      <c r="F13" s="48"/>
      <c r="G13" s="48"/>
      <c r="H13" s="49">
        <f t="shared" si="0"/>
        <v>0</v>
      </c>
      <c r="I13" s="49">
        <f>I14+I22+I41</f>
        <v>0</v>
      </c>
      <c r="J13" s="49">
        <f>J14+J22+J41</f>
        <v>0</v>
      </c>
      <c r="K13" s="49">
        <f>K14+K22+K41</f>
        <v>0</v>
      </c>
      <c r="L13" s="49">
        <f>L14+L22+L41</f>
        <v>0</v>
      </c>
    </row>
    <row r="14" spans="1:12" s="54" customFormat="1" ht="54.75" customHeight="1" hidden="1">
      <c r="A14" s="50"/>
      <c r="B14" s="51" t="s">
        <v>22</v>
      </c>
      <c r="C14" s="51"/>
      <c r="D14" s="52" t="s">
        <v>20</v>
      </c>
      <c r="E14" s="52" t="s">
        <v>23</v>
      </c>
      <c r="F14" s="52"/>
      <c r="G14" s="52"/>
      <c r="H14" s="53">
        <f>H15</f>
        <v>0</v>
      </c>
      <c r="I14" s="53">
        <f>I15</f>
        <v>0</v>
      </c>
      <c r="J14" s="53">
        <f>J16</f>
        <v>0</v>
      </c>
      <c r="K14" s="53">
        <f aca="true" t="shared" si="1" ref="K14:L16">K15</f>
        <v>0</v>
      </c>
      <c r="L14" s="53">
        <f t="shared" si="1"/>
        <v>0</v>
      </c>
    </row>
    <row r="15" spans="1:12" s="6" customFormat="1" ht="12.75" hidden="1">
      <c r="A15" s="55"/>
      <c r="B15" s="56" t="s">
        <v>24</v>
      </c>
      <c r="C15" s="56"/>
      <c r="D15" s="57" t="s">
        <v>20</v>
      </c>
      <c r="E15" s="57" t="s">
        <v>23</v>
      </c>
      <c r="F15" s="57" t="s">
        <v>25</v>
      </c>
      <c r="G15" s="57"/>
      <c r="H15" s="49">
        <f>H16</f>
        <v>0</v>
      </c>
      <c r="I15" s="58">
        <f>I16</f>
        <v>0</v>
      </c>
      <c r="J15" s="58">
        <f>J16</f>
        <v>0</v>
      </c>
      <c r="K15" s="58">
        <f t="shared" si="1"/>
        <v>0</v>
      </c>
      <c r="L15" s="58">
        <f t="shared" si="1"/>
        <v>0</v>
      </c>
    </row>
    <row r="16" spans="1:12" s="6" customFormat="1" ht="64.5" customHeight="1" hidden="1">
      <c r="A16" s="55"/>
      <c r="B16" s="56" t="s">
        <v>26</v>
      </c>
      <c r="C16" s="56"/>
      <c r="D16" s="57" t="s">
        <v>20</v>
      </c>
      <c r="E16" s="57" t="s">
        <v>23</v>
      </c>
      <c r="F16" s="57" t="s">
        <v>27</v>
      </c>
      <c r="G16" s="57"/>
      <c r="H16" s="49">
        <f t="shared" si="0"/>
        <v>0</v>
      </c>
      <c r="I16" s="58">
        <f>I17</f>
        <v>0</v>
      </c>
      <c r="J16" s="58">
        <f>J17</f>
        <v>0</v>
      </c>
      <c r="K16" s="58">
        <f t="shared" si="1"/>
        <v>0</v>
      </c>
      <c r="L16" s="58">
        <f t="shared" si="1"/>
        <v>0</v>
      </c>
    </row>
    <row r="17" spans="1:12" s="6" customFormat="1" ht="63.75" hidden="1">
      <c r="A17" s="55"/>
      <c r="B17" s="56" t="s">
        <v>28</v>
      </c>
      <c r="C17" s="56"/>
      <c r="D17" s="57" t="s">
        <v>20</v>
      </c>
      <c r="E17" s="57" t="s">
        <v>23</v>
      </c>
      <c r="F17" s="57" t="s">
        <v>29</v>
      </c>
      <c r="G17" s="57"/>
      <c r="H17" s="49">
        <f t="shared" si="0"/>
        <v>0</v>
      </c>
      <c r="I17" s="58">
        <f>I19</f>
        <v>0</v>
      </c>
      <c r="J17" s="58">
        <f>J19</f>
        <v>0</v>
      </c>
      <c r="K17" s="58">
        <f>K19</f>
        <v>0</v>
      </c>
      <c r="L17" s="58">
        <f>L19</f>
        <v>0</v>
      </c>
    </row>
    <row r="18" spans="1:12" s="6" customFormat="1" ht="90" customHeight="1" hidden="1">
      <c r="A18" s="55"/>
      <c r="B18" s="56" t="s">
        <v>30</v>
      </c>
      <c r="C18" s="56"/>
      <c r="D18" s="57" t="s">
        <v>20</v>
      </c>
      <c r="E18" s="57" t="s">
        <v>23</v>
      </c>
      <c r="F18" s="57" t="s">
        <v>29</v>
      </c>
      <c r="G18" s="57" t="s">
        <v>31</v>
      </c>
      <c r="H18" s="49">
        <f>I18+J18+K18+L18</f>
        <v>0</v>
      </c>
      <c r="I18" s="58">
        <f>I19</f>
        <v>0</v>
      </c>
      <c r="J18" s="58">
        <f>J19</f>
        <v>0</v>
      </c>
      <c r="K18" s="58">
        <f>K19</f>
        <v>0</v>
      </c>
      <c r="L18" s="58">
        <f>L19</f>
        <v>0</v>
      </c>
    </row>
    <row r="19" spans="1:12" s="6" customFormat="1" ht="37.5" customHeight="1" hidden="1">
      <c r="A19" s="55"/>
      <c r="B19" s="56" t="s">
        <v>32</v>
      </c>
      <c r="C19" s="56"/>
      <c r="D19" s="57" t="s">
        <v>20</v>
      </c>
      <c r="E19" s="57" t="s">
        <v>23</v>
      </c>
      <c r="F19" s="57" t="s">
        <v>29</v>
      </c>
      <c r="G19" s="57" t="s">
        <v>33</v>
      </c>
      <c r="H19" s="49">
        <f t="shared" si="0"/>
        <v>0</v>
      </c>
      <c r="I19" s="58">
        <f>I20+I21</f>
        <v>0</v>
      </c>
      <c r="J19" s="58">
        <f>J20+J21</f>
        <v>0</v>
      </c>
      <c r="K19" s="58">
        <f>K20+K21</f>
        <v>0</v>
      </c>
      <c r="L19" s="58">
        <f>L20+L21</f>
        <v>0</v>
      </c>
    </row>
    <row r="20" spans="1:12" s="6" customFormat="1" ht="51" hidden="1">
      <c r="A20" s="55"/>
      <c r="B20" s="56" t="s">
        <v>34</v>
      </c>
      <c r="C20" s="56"/>
      <c r="D20" s="57" t="s">
        <v>20</v>
      </c>
      <c r="E20" s="57" t="s">
        <v>23</v>
      </c>
      <c r="F20" s="57" t="s">
        <v>29</v>
      </c>
      <c r="G20" s="57" t="s">
        <v>35</v>
      </c>
      <c r="H20" s="49">
        <f t="shared" si="0"/>
        <v>0</v>
      </c>
      <c r="I20" s="58">
        <v>0</v>
      </c>
      <c r="J20" s="58">
        <v>0</v>
      </c>
      <c r="K20" s="58">
        <v>0</v>
      </c>
      <c r="L20" s="58">
        <v>0</v>
      </c>
    </row>
    <row r="21" spans="1:12" s="6" customFormat="1" ht="51" hidden="1">
      <c r="A21" s="55"/>
      <c r="B21" s="56" t="s">
        <v>36</v>
      </c>
      <c r="C21" s="56"/>
      <c r="D21" s="57" t="s">
        <v>20</v>
      </c>
      <c r="E21" s="57" t="s">
        <v>23</v>
      </c>
      <c r="F21" s="57" t="s">
        <v>29</v>
      </c>
      <c r="G21" s="57" t="s">
        <v>37</v>
      </c>
      <c r="H21" s="49">
        <f t="shared" si="0"/>
        <v>0</v>
      </c>
      <c r="I21" s="58">
        <v>0</v>
      </c>
      <c r="J21" s="58">
        <v>0</v>
      </c>
      <c r="K21" s="58">
        <v>0</v>
      </c>
      <c r="L21" s="58">
        <v>0</v>
      </c>
    </row>
    <row r="22" spans="1:12" s="9" customFormat="1" ht="76.5" hidden="1">
      <c r="A22" s="46"/>
      <c r="B22" s="47" t="s">
        <v>38</v>
      </c>
      <c r="C22" s="47"/>
      <c r="D22" s="48" t="s">
        <v>20</v>
      </c>
      <c r="E22" s="48" t="s">
        <v>39</v>
      </c>
      <c r="F22" s="48"/>
      <c r="G22" s="48"/>
      <c r="H22" s="49">
        <f t="shared" si="0"/>
        <v>0</v>
      </c>
      <c r="I22" s="49">
        <f>I24</f>
        <v>0</v>
      </c>
      <c r="J22" s="49">
        <f>J24</f>
        <v>0</v>
      </c>
      <c r="K22" s="49">
        <f>K24</f>
        <v>0</v>
      </c>
      <c r="L22" s="49">
        <f>L24</f>
        <v>0</v>
      </c>
    </row>
    <row r="23" spans="1:12" s="6" customFormat="1" ht="12.75" hidden="1">
      <c r="A23" s="55"/>
      <c r="B23" s="56" t="s">
        <v>24</v>
      </c>
      <c r="C23" s="47"/>
      <c r="D23" s="57" t="s">
        <v>20</v>
      </c>
      <c r="E23" s="57" t="s">
        <v>39</v>
      </c>
      <c r="F23" s="57" t="s">
        <v>25</v>
      </c>
      <c r="G23" s="48"/>
      <c r="H23" s="49">
        <f>H24</f>
        <v>0</v>
      </c>
      <c r="I23" s="58">
        <f>I24</f>
        <v>0</v>
      </c>
      <c r="J23" s="58">
        <f>J24</f>
        <v>0</v>
      </c>
      <c r="K23" s="58">
        <f>K24</f>
        <v>0</v>
      </c>
      <c r="L23" s="58">
        <f>L24</f>
        <v>0</v>
      </c>
    </row>
    <row r="24" spans="1:12" s="6" customFormat="1" ht="62.25" customHeight="1" hidden="1">
      <c r="A24" s="55"/>
      <c r="B24" s="56" t="s">
        <v>26</v>
      </c>
      <c r="C24" s="56"/>
      <c r="D24" s="57" t="s">
        <v>20</v>
      </c>
      <c r="E24" s="57" t="s">
        <v>39</v>
      </c>
      <c r="F24" s="57" t="s">
        <v>27</v>
      </c>
      <c r="G24" s="57"/>
      <c r="H24" s="49">
        <f t="shared" si="0"/>
        <v>0</v>
      </c>
      <c r="I24" s="58">
        <f>I25+I36</f>
        <v>0</v>
      </c>
      <c r="J24" s="58">
        <f>J25+J30+J36</f>
        <v>0</v>
      </c>
      <c r="K24" s="58">
        <f>K25+K30+K36</f>
        <v>0</v>
      </c>
      <c r="L24" s="58">
        <f>L25+L30+L36</f>
        <v>0</v>
      </c>
    </row>
    <row r="25" spans="1:12" s="6" customFormat="1" ht="12.75" hidden="1">
      <c r="A25" s="55"/>
      <c r="B25" s="56" t="s">
        <v>40</v>
      </c>
      <c r="C25" s="56"/>
      <c r="D25" s="57" t="s">
        <v>20</v>
      </c>
      <c r="E25" s="57" t="s">
        <v>39</v>
      </c>
      <c r="F25" s="57" t="s">
        <v>41</v>
      </c>
      <c r="G25" s="57"/>
      <c r="H25" s="49">
        <f t="shared" si="0"/>
        <v>0</v>
      </c>
      <c r="I25" s="58">
        <v>0</v>
      </c>
      <c r="J25" s="58">
        <f aca="true" t="shared" si="2" ref="J25:L26">J26</f>
        <v>0</v>
      </c>
      <c r="K25" s="58">
        <f t="shared" si="2"/>
        <v>0</v>
      </c>
      <c r="L25" s="58">
        <f t="shared" si="2"/>
        <v>0</v>
      </c>
    </row>
    <row r="26" spans="1:12" s="6" customFormat="1" ht="93.75" customHeight="1" hidden="1">
      <c r="A26" s="55"/>
      <c r="B26" s="56" t="s">
        <v>30</v>
      </c>
      <c r="C26" s="56"/>
      <c r="D26" s="57" t="s">
        <v>20</v>
      </c>
      <c r="E26" s="57" t="s">
        <v>39</v>
      </c>
      <c r="F26" s="57" t="s">
        <v>41</v>
      </c>
      <c r="G26" s="57" t="s">
        <v>31</v>
      </c>
      <c r="H26" s="49">
        <f t="shared" si="0"/>
        <v>0</v>
      </c>
      <c r="I26" s="58">
        <f>I27</f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</row>
    <row r="27" spans="1:12" s="6" customFormat="1" ht="39.75" customHeight="1" hidden="1">
      <c r="A27" s="55"/>
      <c r="B27" s="56" t="s">
        <v>32</v>
      </c>
      <c r="C27" s="56"/>
      <c r="D27" s="57" t="s">
        <v>20</v>
      </c>
      <c r="E27" s="57" t="s">
        <v>39</v>
      </c>
      <c r="F27" s="57" t="s">
        <v>41</v>
      </c>
      <c r="G27" s="57" t="s">
        <v>33</v>
      </c>
      <c r="H27" s="49">
        <f>I27+J27+K27+L27</f>
        <v>0</v>
      </c>
      <c r="I27" s="58">
        <f>I28+I29</f>
        <v>0</v>
      </c>
      <c r="J27" s="58">
        <f>J28+J29</f>
        <v>0</v>
      </c>
      <c r="K27" s="58">
        <f>K28+K29</f>
        <v>0</v>
      </c>
      <c r="L27" s="58">
        <f>L28+L29</f>
        <v>0</v>
      </c>
    </row>
    <row r="28" spans="1:12" s="6" customFormat="1" ht="51" hidden="1">
      <c r="A28" s="55"/>
      <c r="B28" s="56" t="s">
        <v>34</v>
      </c>
      <c r="C28" s="56"/>
      <c r="D28" s="57" t="s">
        <v>20</v>
      </c>
      <c r="E28" s="57" t="s">
        <v>39</v>
      </c>
      <c r="F28" s="57" t="s">
        <v>41</v>
      </c>
      <c r="G28" s="57" t="s">
        <v>35</v>
      </c>
      <c r="H28" s="49">
        <f t="shared" si="0"/>
        <v>0</v>
      </c>
      <c r="I28" s="58">
        <v>0</v>
      </c>
      <c r="J28" s="58">
        <v>0</v>
      </c>
      <c r="K28" s="58">
        <v>0</v>
      </c>
      <c r="L28" s="58">
        <v>0</v>
      </c>
    </row>
    <row r="29" spans="1:12" s="6" customFormat="1" ht="51" hidden="1">
      <c r="A29" s="55"/>
      <c r="B29" s="56" t="s">
        <v>36</v>
      </c>
      <c r="C29" s="56"/>
      <c r="D29" s="57" t="s">
        <v>20</v>
      </c>
      <c r="E29" s="57" t="s">
        <v>39</v>
      </c>
      <c r="F29" s="57" t="s">
        <v>41</v>
      </c>
      <c r="G29" s="57" t="s">
        <v>37</v>
      </c>
      <c r="H29" s="49">
        <f t="shared" si="0"/>
        <v>0</v>
      </c>
      <c r="I29" s="58">
        <v>0</v>
      </c>
      <c r="J29" s="58">
        <v>0</v>
      </c>
      <c r="K29" s="58">
        <v>0</v>
      </c>
      <c r="L29" s="58">
        <v>0</v>
      </c>
    </row>
    <row r="30" spans="1:12" s="6" customFormat="1" ht="38.25" hidden="1">
      <c r="A30" s="55"/>
      <c r="B30" s="56" t="s">
        <v>42</v>
      </c>
      <c r="C30" s="56"/>
      <c r="D30" s="57" t="s">
        <v>20</v>
      </c>
      <c r="E30" s="57" t="s">
        <v>39</v>
      </c>
      <c r="F30" s="57" t="s">
        <v>41</v>
      </c>
      <c r="G30" s="57" t="s">
        <v>43</v>
      </c>
      <c r="H30" s="49">
        <f t="shared" si="0"/>
        <v>0</v>
      </c>
      <c r="I30" s="58">
        <f>I31</f>
        <v>0</v>
      </c>
      <c r="J30" s="58">
        <f aca="true" t="shared" si="3" ref="J30:L31">J31</f>
        <v>0</v>
      </c>
      <c r="K30" s="58">
        <f t="shared" si="3"/>
        <v>0</v>
      </c>
      <c r="L30" s="58">
        <f t="shared" si="3"/>
        <v>0</v>
      </c>
    </row>
    <row r="31" spans="1:12" s="6" customFormat="1" ht="39.75" customHeight="1" hidden="1">
      <c r="A31" s="55"/>
      <c r="B31" s="56" t="s">
        <v>44</v>
      </c>
      <c r="C31" s="56"/>
      <c r="D31" s="57" t="s">
        <v>20</v>
      </c>
      <c r="E31" s="57" t="s">
        <v>39</v>
      </c>
      <c r="F31" s="57" t="s">
        <v>41</v>
      </c>
      <c r="G31" s="57" t="s">
        <v>45</v>
      </c>
      <c r="H31" s="49">
        <f t="shared" si="0"/>
        <v>0</v>
      </c>
      <c r="I31" s="58">
        <f>I32</f>
        <v>0</v>
      </c>
      <c r="J31" s="58">
        <f t="shared" si="3"/>
        <v>0</v>
      </c>
      <c r="K31" s="58">
        <f t="shared" si="3"/>
        <v>0</v>
      </c>
      <c r="L31" s="58">
        <f t="shared" si="3"/>
        <v>0</v>
      </c>
    </row>
    <row r="32" spans="1:12" s="6" customFormat="1" ht="39.75" customHeight="1" hidden="1">
      <c r="A32" s="55"/>
      <c r="B32" s="56" t="s">
        <v>46</v>
      </c>
      <c r="C32" s="56"/>
      <c r="D32" s="57" t="s">
        <v>20</v>
      </c>
      <c r="E32" s="57" t="s">
        <v>39</v>
      </c>
      <c r="F32" s="57" t="s">
        <v>41</v>
      </c>
      <c r="G32" s="57" t="s">
        <v>47</v>
      </c>
      <c r="H32" s="49">
        <f t="shared" si="0"/>
        <v>0</v>
      </c>
      <c r="I32" s="58">
        <v>0</v>
      </c>
      <c r="J32" s="58">
        <v>0</v>
      </c>
      <c r="K32" s="58">
        <v>0</v>
      </c>
      <c r="L32" s="58">
        <v>0</v>
      </c>
    </row>
    <row r="33" spans="1:12" s="6" customFormat="1" ht="12.75" hidden="1">
      <c r="A33" s="59"/>
      <c r="B33" s="60" t="s">
        <v>48</v>
      </c>
      <c r="C33" s="61"/>
      <c r="D33" s="62" t="s">
        <v>20</v>
      </c>
      <c r="E33" s="62" t="s">
        <v>39</v>
      </c>
      <c r="F33" s="62" t="s">
        <v>41</v>
      </c>
      <c r="G33" s="62" t="s">
        <v>49</v>
      </c>
      <c r="H33" s="63">
        <f t="shared" si="0"/>
        <v>0</v>
      </c>
      <c r="I33" s="64">
        <f>I34</f>
        <v>0</v>
      </c>
      <c r="J33" s="64">
        <f aca="true" t="shared" si="4" ref="J33:L34">J34</f>
        <v>0</v>
      </c>
      <c r="K33" s="64">
        <f t="shared" si="4"/>
        <v>0</v>
      </c>
      <c r="L33" s="64">
        <f t="shared" si="4"/>
        <v>0</v>
      </c>
    </row>
    <row r="34" spans="1:12" s="6" customFormat="1" ht="25.5" hidden="1">
      <c r="A34" s="59"/>
      <c r="B34" s="60" t="s">
        <v>50</v>
      </c>
      <c r="C34" s="61"/>
      <c r="D34" s="62" t="s">
        <v>20</v>
      </c>
      <c r="E34" s="62" t="s">
        <v>39</v>
      </c>
      <c r="F34" s="62" t="s">
        <v>41</v>
      </c>
      <c r="G34" s="62" t="s">
        <v>51</v>
      </c>
      <c r="H34" s="63">
        <f t="shared" si="0"/>
        <v>0</v>
      </c>
      <c r="I34" s="64">
        <f>I35</f>
        <v>0</v>
      </c>
      <c r="J34" s="64">
        <f t="shared" si="4"/>
        <v>0</v>
      </c>
      <c r="K34" s="64">
        <f t="shared" si="4"/>
        <v>0</v>
      </c>
      <c r="L34" s="64">
        <f t="shared" si="4"/>
        <v>0</v>
      </c>
    </row>
    <row r="35" spans="1:12" s="6" customFormat="1" ht="25.5" hidden="1">
      <c r="A35" s="59"/>
      <c r="B35" s="60" t="s">
        <v>52</v>
      </c>
      <c r="C35" s="61"/>
      <c r="D35" s="62" t="s">
        <v>20</v>
      </c>
      <c r="E35" s="62" t="s">
        <v>39</v>
      </c>
      <c r="F35" s="62" t="s">
        <v>41</v>
      </c>
      <c r="G35" s="62" t="s">
        <v>53</v>
      </c>
      <c r="H35" s="63">
        <f t="shared" si="0"/>
        <v>0</v>
      </c>
      <c r="I35" s="64">
        <v>0</v>
      </c>
      <c r="J35" s="64">
        <v>0</v>
      </c>
      <c r="K35" s="64">
        <v>0</v>
      </c>
      <c r="L35" s="64">
        <v>0</v>
      </c>
    </row>
    <row r="36" spans="1:12" s="6" customFormat="1" ht="25.5" hidden="1">
      <c r="A36" s="55"/>
      <c r="B36" s="56" t="s">
        <v>54</v>
      </c>
      <c r="C36" s="56"/>
      <c r="D36" s="57" t="s">
        <v>20</v>
      </c>
      <c r="E36" s="57" t="s">
        <v>39</v>
      </c>
      <c r="F36" s="57" t="s">
        <v>55</v>
      </c>
      <c r="G36" s="57"/>
      <c r="H36" s="49">
        <f t="shared" si="0"/>
        <v>0</v>
      </c>
      <c r="I36" s="58">
        <f>I37</f>
        <v>0</v>
      </c>
      <c r="J36" s="58">
        <f aca="true" t="shared" si="5" ref="J36:L37">J37</f>
        <v>0</v>
      </c>
      <c r="K36" s="58">
        <f t="shared" si="5"/>
        <v>0</v>
      </c>
      <c r="L36" s="58">
        <f t="shared" si="5"/>
        <v>0</v>
      </c>
    </row>
    <row r="37" spans="1:12" s="6" customFormat="1" ht="89.25" hidden="1">
      <c r="A37" s="55"/>
      <c r="B37" s="56" t="s">
        <v>30</v>
      </c>
      <c r="C37" s="56"/>
      <c r="D37" s="57" t="s">
        <v>20</v>
      </c>
      <c r="E37" s="57" t="s">
        <v>39</v>
      </c>
      <c r="F37" s="57" t="s">
        <v>55</v>
      </c>
      <c r="G37" s="57" t="s">
        <v>31</v>
      </c>
      <c r="H37" s="49">
        <f t="shared" si="0"/>
        <v>0</v>
      </c>
      <c r="I37" s="58">
        <f>I38</f>
        <v>0</v>
      </c>
      <c r="J37" s="58">
        <f t="shared" si="5"/>
        <v>0</v>
      </c>
      <c r="K37" s="58">
        <f t="shared" si="5"/>
        <v>0</v>
      </c>
      <c r="L37" s="58">
        <f t="shared" si="5"/>
        <v>0</v>
      </c>
    </row>
    <row r="38" spans="1:12" s="6" customFormat="1" ht="39.75" customHeight="1" hidden="1">
      <c r="A38" s="55"/>
      <c r="B38" s="56" t="s">
        <v>32</v>
      </c>
      <c r="C38" s="56"/>
      <c r="D38" s="57" t="s">
        <v>20</v>
      </c>
      <c r="E38" s="57" t="s">
        <v>39</v>
      </c>
      <c r="F38" s="57" t="s">
        <v>55</v>
      </c>
      <c r="G38" s="57" t="s">
        <v>33</v>
      </c>
      <c r="H38" s="49">
        <f t="shared" si="0"/>
        <v>0</v>
      </c>
      <c r="I38" s="58">
        <f>I39+I40</f>
        <v>0</v>
      </c>
      <c r="J38" s="58">
        <f>J39+J40</f>
        <v>0</v>
      </c>
      <c r="K38" s="58">
        <f>K39+K40</f>
        <v>0</v>
      </c>
      <c r="L38" s="58">
        <f>L39+L40</f>
        <v>0</v>
      </c>
    </row>
    <row r="39" spans="1:12" s="6" customFormat="1" ht="51" hidden="1">
      <c r="A39" s="55"/>
      <c r="B39" s="56" t="s">
        <v>34</v>
      </c>
      <c r="C39" s="56"/>
      <c r="D39" s="57" t="s">
        <v>20</v>
      </c>
      <c r="E39" s="57" t="s">
        <v>39</v>
      </c>
      <c r="F39" s="57" t="s">
        <v>55</v>
      </c>
      <c r="G39" s="57" t="s">
        <v>35</v>
      </c>
      <c r="H39" s="49">
        <f t="shared" si="0"/>
        <v>0</v>
      </c>
      <c r="I39" s="58">
        <v>0</v>
      </c>
      <c r="J39" s="58">
        <v>0</v>
      </c>
      <c r="K39" s="58">
        <v>0</v>
      </c>
      <c r="L39" s="58">
        <v>0</v>
      </c>
    </row>
    <row r="40" spans="1:12" s="6" customFormat="1" ht="51" hidden="1">
      <c r="A40" s="55"/>
      <c r="B40" s="56" t="s">
        <v>36</v>
      </c>
      <c r="C40" s="56"/>
      <c r="D40" s="57" t="s">
        <v>20</v>
      </c>
      <c r="E40" s="57" t="s">
        <v>39</v>
      </c>
      <c r="F40" s="57" t="s">
        <v>55</v>
      </c>
      <c r="G40" s="57" t="s">
        <v>37</v>
      </c>
      <c r="H40" s="49">
        <f t="shared" si="0"/>
        <v>0</v>
      </c>
      <c r="I40" s="58">
        <v>0</v>
      </c>
      <c r="J40" s="58">
        <v>0</v>
      </c>
      <c r="K40" s="58">
        <v>0</v>
      </c>
      <c r="L40" s="58">
        <v>0</v>
      </c>
    </row>
    <row r="41" spans="1:12" s="9" customFormat="1" ht="68.25" customHeight="1" hidden="1">
      <c r="A41" s="46"/>
      <c r="B41" s="47" t="s">
        <v>56</v>
      </c>
      <c r="C41" s="47"/>
      <c r="D41" s="65" t="s">
        <v>20</v>
      </c>
      <c r="E41" s="65" t="s">
        <v>57</v>
      </c>
      <c r="F41" s="65"/>
      <c r="G41" s="65"/>
      <c r="H41" s="63">
        <f aca="true" t="shared" si="6" ref="H41:L42">H42</f>
        <v>0</v>
      </c>
      <c r="I41" s="63">
        <f t="shared" si="6"/>
        <v>0</v>
      </c>
      <c r="J41" s="63">
        <f t="shared" si="6"/>
        <v>0</v>
      </c>
      <c r="K41" s="63">
        <f t="shared" si="6"/>
        <v>0</v>
      </c>
      <c r="L41" s="63">
        <f t="shared" si="6"/>
        <v>0</v>
      </c>
    </row>
    <row r="42" spans="1:12" s="6" customFormat="1" ht="12.75" hidden="1">
      <c r="A42" s="46"/>
      <c r="B42" s="56" t="s">
        <v>24</v>
      </c>
      <c r="C42" s="47"/>
      <c r="D42" s="62" t="s">
        <v>20</v>
      </c>
      <c r="E42" s="62" t="s">
        <v>57</v>
      </c>
      <c r="F42" s="62" t="s">
        <v>25</v>
      </c>
      <c r="G42" s="65"/>
      <c r="H42" s="63">
        <f t="shared" si="6"/>
        <v>0</v>
      </c>
      <c r="I42" s="64">
        <f t="shared" si="6"/>
        <v>0</v>
      </c>
      <c r="J42" s="64">
        <f t="shared" si="6"/>
        <v>0</v>
      </c>
      <c r="K42" s="64">
        <f t="shared" si="6"/>
        <v>0</v>
      </c>
      <c r="L42" s="64">
        <f t="shared" si="6"/>
        <v>0</v>
      </c>
    </row>
    <row r="43" spans="1:12" s="6" customFormat="1" ht="66.75" customHeight="1" hidden="1">
      <c r="A43" s="55"/>
      <c r="B43" s="56" t="s">
        <v>26</v>
      </c>
      <c r="C43" s="56"/>
      <c r="D43" s="62" t="s">
        <v>20</v>
      </c>
      <c r="E43" s="62" t="s">
        <v>57</v>
      </c>
      <c r="F43" s="62" t="s">
        <v>27</v>
      </c>
      <c r="G43" s="62"/>
      <c r="H43" s="63">
        <f t="shared" si="0"/>
        <v>0</v>
      </c>
      <c r="I43" s="64">
        <f>I44+I52</f>
        <v>0</v>
      </c>
      <c r="J43" s="64">
        <f>J44+J52</f>
        <v>0</v>
      </c>
      <c r="K43" s="64">
        <f>K44+K52</f>
        <v>0</v>
      </c>
      <c r="L43" s="64">
        <f>L44+L52</f>
        <v>0</v>
      </c>
    </row>
    <row r="44" spans="1:12" s="6" customFormat="1" ht="12.75" hidden="1">
      <c r="A44" s="55"/>
      <c r="B44" s="66" t="s">
        <v>40</v>
      </c>
      <c r="C44" s="56"/>
      <c r="D44" s="62" t="s">
        <v>20</v>
      </c>
      <c r="E44" s="62" t="s">
        <v>57</v>
      </c>
      <c r="F44" s="62" t="s">
        <v>41</v>
      </c>
      <c r="G44" s="62"/>
      <c r="H44" s="63">
        <f>I44+J44+K44+L44</f>
        <v>0</v>
      </c>
      <c r="I44" s="64">
        <f>I45+I49</f>
        <v>0</v>
      </c>
      <c r="J44" s="64">
        <f>J45+J49</f>
        <v>0</v>
      </c>
      <c r="K44" s="64">
        <f>K45+K49</f>
        <v>0</v>
      </c>
      <c r="L44" s="64">
        <f>L45+L49</f>
        <v>0</v>
      </c>
    </row>
    <row r="45" spans="1:12" s="6" customFormat="1" ht="89.25" hidden="1">
      <c r="A45" s="55"/>
      <c r="B45" s="56" t="s">
        <v>30</v>
      </c>
      <c r="C45" s="56"/>
      <c r="D45" s="62" t="s">
        <v>20</v>
      </c>
      <c r="E45" s="62" t="s">
        <v>57</v>
      </c>
      <c r="F45" s="62" t="s">
        <v>41</v>
      </c>
      <c r="G45" s="62" t="s">
        <v>31</v>
      </c>
      <c r="H45" s="63">
        <f aca="true" t="shared" si="7" ref="H45:H51">I45+J45+K45+L45</f>
        <v>0</v>
      </c>
      <c r="I45" s="64">
        <f>I46</f>
        <v>0</v>
      </c>
      <c r="J45" s="64">
        <f>J46</f>
        <v>0</v>
      </c>
      <c r="K45" s="64">
        <f>K46</f>
        <v>0</v>
      </c>
      <c r="L45" s="64">
        <f>L46</f>
        <v>0</v>
      </c>
    </row>
    <row r="46" spans="1:12" s="6" customFormat="1" ht="38.25" hidden="1">
      <c r="A46" s="55"/>
      <c r="B46" s="56" t="s">
        <v>32</v>
      </c>
      <c r="C46" s="56"/>
      <c r="D46" s="62" t="s">
        <v>20</v>
      </c>
      <c r="E46" s="62" t="s">
        <v>57</v>
      </c>
      <c r="F46" s="62" t="s">
        <v>41</v>
      </c>
      <c r="G46" s="62" t="s">
        <v>33</v>
      </c>
      <c r="H46" s="63">
        <f t="shared" si="7"/>
        <v>0</v>
      </c>
      <c r="I46" s="64">
        <f>I47+I48</f>
        <v>0</v>
      </c>
      <c r="J46" s="64">
        <f>J47+J48</f>
        <v>0</v>
      </c>
      <c r="K46" s="64">
        <f>K47+K48</f>
        <v>0</v>
      </c>
      <c r="L46" s="64">
        <f>L47+L48</f>
        <v>0</v>
      </c>
    </row>
    <row r="47" spans="1:12" s="6" customFormat="1" ht="51" hidden="1">
      <c r="A47" s="55"/>
      <c r="B47" s="56" t="s">
        <v>34</v>
      </c>
      <c r="C47" s="56"/>
      <c r="D47" s="62" t="s">
        <v>20</v>
      </c>
      <c r="E47" s="62" t="s">
        <v>57</v>
      </c>
      <c r="F47" s="62" t="s">
        <v>41</v>
      </c>
      <c r="G47" s="62" t="s">
        <v>35</v>
      </c>
      <c r="H47" s="63">
        <f t="shared" si="7"/>
        <v>0</v>
      </c>
      <c r="I47" s="64">
        <v>0</v>
      </c>
      <c r="J47" s="64">
        <v>0</v>
      </c>
      <c r="K47" s="64">
        <v>0</v>
      </c>
      <c r="L47" s="64">
        <v>0</v>
      </c>
    </row>
    <row r="48" spans="1:12" s="6" customFormat="1" ht="51" hidden="1">
      <c r="A48" s="55"/>
      <c r="B48" s="56" t="s">
        <v>36</v>
      </c>
      <c r="C48" s="56"/>
      <c r="D48" s="62" t="s">
        <v>20</v>
      </c>
      <c r="E48" s="62" t="s">
        <v>57</v>
      </c>
      <c r="F48" s="62" t="s">
        <v>41</v>
      </c>
      <c r="G48" s="62" t="s">
        <v>37</v>
      </c>
      <c r="H48" s="63">
        <f t="shared" si="7"/>
        <v>0</v>
      </c>
      <c r="I48" s="64">
        <v>0</v>
      </c>
      <c r="J48" s="64">
        <v>0</v>
      </c>
      <c r="K48" s="64">
        <v>0</v>
      </c>
      <c r="L48" s="64">
        <v>0</v>
      </c>
    </row>
    <row r="49" spans="1:12" s="6" customFormat="1" ht="25.5" hidden="1">
      <c r="A49" s="55"/>
      <c r="B49" s="56" t="s">
        <v>58</v>
      </c>
      <c r="C49" s="56"/>
      <c r="D49" s="62" t="s">
        <v>20</v>
      </c>
      <c r="E49" s="62" t="s">
        <v>57</v>
      </c>
      <c r="F49" s="62" t="s">
        <v>41</v>
      </c>
      <c r="G49" s="62" t="s">
        <v>43</v>
      </c>
      <c r="H49" s="63">
        <f t="shared" si="7"/>
        <v>0</v>
      </c>
      <c r="I49" s="64">
        <f>I50</f>
        <v>0</v>
      </c>
      <c r="J49" s="64">
        <f aca="true" t="shared" si="8" ref="I49:L50">J50</f>
        <v>0</v>
      </c>
      <c r="K49" s="64">
        <f t="shared" si="8"/>
        <v>0</v>
      </c>
      <c r="L49" s="64">
        <f t="shared" si="8"/>
        <v>0</v>
      </c>
    </row>
    <row r="50" spans="1:12" s="6" customFormat="1" ht="38.25" hidden="1">
      <c r="A50" s="55"/>
      <c r="B50" s="56" t="s">
        <v>44</v>
      </c>
      <c r="C50" s="56"/>
      <c r="D50" s="62" t="s">
        <v>20</v>
      </c>
      <c r="E50" s="62" t="s">
        <v>57</v>
      </c>
      <c r="F50" s="62" t="s">
        <v>41</v>
      </c>
      <c r="G50" s="62" t="s">
        <v>45</v>
      </c>
      <c r="H50" s="63">
        <f t="shared" si="7"/>
        <v>0</v>
      </c>
      <c r="I50" s="64">
        <f t="shared" si="8"/>
        <v>0</v>
      </c>
      <c r="J50" s="64">
        <f t="shared" si="8"/>
        <v>0</v>
      </c>
      <c r="K50" s="64">
        <f t="shared" si="8"/>
        <v>0</v>
      </c>
      <c r="L50" s="64">
        <f t="shared" si="8"/>
        <v>0</v>
      </c>
    </row>
    <row r="51" spans="1:12" s="6" customFormat="1" ht="38.25" hidden="1">
      <c r="A51" s="55"/>
      <c r="B51" s="56" t="s">
        <v>46</v>
      </c>
      <c r="C51" s="56"/>
      <c r="D51" s="62" t="s">
        <v>20</v>
      </c>
      <c r="E51" s="62" t="s">
        <v>57</v>
      </c>
      <c r="F51" s="62" t="s">
        <v>41</v>
      </c>
      <c r="G51" s="62" t="s">
        <v>47</v>
      </c>
      <c r="H51" s="63">
        <f t="shared" si="7"/>
        <v>0</v>
      </c>
      <c r="I51" s="64">
        <v>0</v>
      </c>
      <c r="J51" s="64">
        <v>0</v>
      </c>
      <c r="K51" s="64">
        <v>0</v>
      </c>
      <c r="L51" s="64">
        <v>0</v>
      </c>
    </row>
    <row r="52" spans="1:12" s="6" customFormat="1" ht="38.25" hidden="1">
      <c r="A52" s="55"/>
      <c r="B52" s="56" t="s">
        <v>59</v>
      </c>
      <c r="C52" s="56"/>
      <c r="D52" s="62" t="s">
        <v>20</v>
      </c>
      <c r="E52" s="62" t="s">
        <v>57</v>
      </c>
      <c r="F52" s="62" t="s">
        <v>60</v>
      </c>
      <c r="G52" s="62"/>
      <c r="H52" s="63">
        <f aca="true" t="shared" si="9" ref="H52:H57">I52+J52+K52+L52</f>
        <v>0</v>
      </c>
      <c r="I52" s="64">
        <f>I53</f>
        <v>0</v>
      </c>
      <c r="J52" s="64">
        <f aca="true" t="shared" si="10" ref="I52:L53">J53</f>
        <v>0</v>
      </c>
      <c r="K52" s="64">
        <f t="shared" si="10"/>
        <v>0</v>
      </c>
      <c r="L52" s="64">
        <f t="shared" si="10"/>
        <v>0</v>
      </c>
    </row>
    <row r="53" spans="1:12" s="6" customFormat="1" ht="89.25" hidden="1">
      <c r="A53" s="55"/>
      <c r="B53" s="56" t="s">
        <v>30</v>
      </c>
      <c r="C53" s="56"/>
      <c r="D53" s="62" t="s">
        <v>20</v>
      </c>
      <c r="E53" s="62" t="s">
        <v>57</v>
      </c>
      <c r="F53" s="62" t="s">
        <v>60</v>
      </c>
      <c r="G53" s="62" t="s">
        <v>31</v>
      </c>
      <c r="H53" s="63">
        <f t="shared" si="9"/>
        <v>0</v>
      </c>
      <c r="I53" s="64">
        <f t="shared" si="10"/>
        <v>0</v>
      </c>
      <c r="J53" s="64">
        <f t="shared" si="10"/>
        <v>0</v>
      </c>
      <c r="K53" s="64">
        <f t="shared" si="10"/>
        <v>0</v>
      </c>
      <c r="L53" s="64">
        <f t="shared" si="10"/>
        <v>0</v>
      </c>
    </row>
    <row r="54" spans="1:12" s="6" customFormat="1" ht="38.25" hidden="1">
      <c r="A54" s="55"/>
      <c r="B54" s="56" t="s">
        <v>32</v>
      </c>
      <c r="C54" s="56"/>
      <c r="D54" s="62" t="s">
        <v>20</v>
      </c>
      <c r="E54" s="62" t="s">
        <v>57</v>
      </c>
      <c r="F54" s="62" t="s">
        <v>60</v>
      </c>
      <c r="G54" s="62" t="s">
        <v>33</v>
      </c>
      <c r="H54" s="63">
        <f t="shared" si="9"/>
        <v>0</v>
      </c>
      <c r="I54" s="64">
        <f>I55+I56</f>
        <v>0</v>
      </c>
      <c r="J54" s="64">
        <f>J55+J56</f>
        <v>0</v>
      </c>
      <c r="K54" s="64">
        <f>K55+K56</f>
        <v>0</v>
      </c>
      <c r="L54" s="64">
        <f>L55+L56</f>
        <v>0</v>
      </c>
    </row>
    <row r="55" spans="1:12" s="6" customFormat="1" ht="51" hidden="1">
      <c r="A55" s="55"/>
      <c r="B55" s="56" t="s">
        <v>34</v>
      </c>
      <c r="C55" s="56"/>
      <c r="D55" s="62" t="s">
        <v>20</v>
      </c>
      <c r="E55" s="62" t="s">
        <v>57</v>
      </c>
      <c r="F55" s="62" t="s">
        <v>60</v>
      </c>
      <c r="G55" s="62" t="s">
        <v>35</v>
      </c>
      <c r="H55" s="63">
        <f t="shared" si="9"/>
        <v>0</v>
      </c>
      <c r="I55" s="64">
        <v>0</v>
      </c>
      <c r="J55" s="64">
        <v>0</v>
      </c>
      <c r="K55" s="64">
        <v>0</v>
      </c>
      <c r="L55" s="64">
        <v>0</v>
      </c>
    </row>
    <row r="56" spans="1:12" s="6" customFormat="1" ht="51" hidden="1">
      <c r="A56" s="55"/>
      <c r="B56" s="56" t="s">
        <v>36</v>
      </c>
      <c r="C56" s="56"/>
      <c r="D56" s="62" t="s">
        <v>20</v>
      </c>
      <c r="E56" s="62" t="s">
        <v>57</v>
      </c>
      <c r="F56" s="62" t="s">
        <v>60</v>
      </c>
      <c r="G56" s="62" t="s">
        <v>37</v>
      </c>
      <c r="H56" s="63">
        <f t="shared" si="9"/>
        <v>0</v>
      </c>
      <c r="I56" s="64">
        <v>0</v>
      </c>
      <c r="J56" s="64">
        <v>0</v>
      </c>
      <c r="K56" s="64">
        <v>0</v>
      </c>
      <c r="L56" s="64">
        <v>0</v>
      </c>
    </row>
    <row r="57" spans="1:14" s="6" customFormat="1" ht="16.5" customHeight="1">
      <c r="A57" s="1" t="s">
        <v>16</v>
      </c>
      <c r="B57" s="2" t="s">
        <v>67</v>
      </c>
      <c r="C57" s="3" t="s">
        <v>61</v>
      </c>
      <c r="D57" s="4"/>
      <c r="E57" s="4"/>
      <c r="F57" s="4"/>
      <c r="G57" s="4"/>
      <c r="H57" s="85">
        <f t="shared" si="9"/>
        <v>0</v>
      </c>
      <c r="I57" s="5">
        <f>I124+I140+I166</f>
        <v>0</v>
      </c>
      <c r="J57" s="5">
        <f>J124+J140+J166</f>
        <v>0</v>
      </c>
      <c r="K57" s="5">
        <f>K124+K140+K166</f>
        <v>0</v>
      </c>
      <c r="L57" s="5">
        <f>L124+L140+L166</f>
        <v>0</v>
      </c>
      <c r="N57" s="7"/>
    </row>
    <row r="58" spans="1:12" s="9" customFormat="1" ht="18" customHeight="1" hidden="1">
      <c r="A58" s="1"/>
      <c r="B58" s="8" t="s">
        <v>19</v>
      </c>
      <c r="C58" s="2"/>
      <c r="D58" s="4" t="s">
        <v>20</v>
      </c>
      <c r="E58" s="4" t="s">
        <v>21</v>
      </c>
      <c r="F58" s="4"/>
      <c r="G58" s="4"/>
      <c r="H58" s="85">
        <f>H59</f>
        <v>0</v>
      </c>
      <c r="I58" s="85">
        <f>I59</f>
        <v>0</v>
      </c>
      <c r="J58" s="5">
        <f>J59</f>
        <v>0</v>
      </c>
      <c r="K58" s="5">
        <f>K59</f>
        <v>0</v>
      </c>
      <c r="L58" s="5">
        <f>L59</f>
        <v>0</v>
      </c>
    </row>
    <row r="59" spans="1:12" s="9" customFormat="1" ht="24.75" customHeight="1" hidden="1">
      <c r="A59" s="12"/>
      <c r="B59" s="13" t="s">
        <v>69</v>
      </c>
      <c r="C59" s="14"/>
      <c r="D59" s="15" t="s">
        <v>20</v>
      </c>
      <c r="E59" s="15" t="s">
        <v>68</v>
      </c>
      <c r="F59" s="15"/>
      <c r="G59" s="15"/>
      <c r="H59" s="21">
        <f>I59+J59+K59+L59</f>
        <v>0</v>
      </c>
      <c r="I59" s="21">
        <f>I101</f>
        <v>0</v>
      </c>
      <c r="J59" s="67">
        <f>J101</f>
        <v>0</v>
      </c>
      <c r="K59" s="67">
        <f>K101</f>
        <v>0</v>
      </c>
      <c r="L59" s="67">
        <f>L101</f>
        <v>0</v>
      </c>
    </row>
    <row r="60" spans="1:12" s="6" customFormat="1" ht="12.75" hidden="1">
      <c r="A60" s="68"/>
      <c r="B60" s="69"/>
      <c r="C60" s="70"/>
      <c r="D60" s="11"/>
      <c r="E60" s="11"/>
      <c r="F60" s="11"/>
      <c r="G60" s="11"/>
      <c r="H60" s="21"/>
      <c r="I60" s="20"/>
      <c r="J60" s="71"/>
      <c r="K60" s="71"/>
      <c r="L60" s="71"/>
    </row>
    <row r="61" spans="1:12" s="72" customFormat="1" ht="12.75" hidden="1">
      <c r="A61" s="68"/>
      <c r="B61" s="69"/>
      <c r="C61" s="70"/>
      <c r="D61" s="11"/>
      <c r="E61" s="11"/>
      <c r="F61" s="11"/>
      <c r="G61" s="11"/>
      <c r="H61" s="21"/>
      <c r="I61" s="20"/>
      <c r="J61" s="71"/>
      <c r="K61" s="71"/>
      <c r="L61" s="71"/>
    </row>
    <row r="62" spans="1:12" s="72" customFormat="1" ht="78" customHeight="1" hidden="1">
      <c r="A62" s="68"/>
      <c r="B62" s="73"/>
      <c r="C62" s="70"/>
      <c r="D62" s="11"/>
      <c r="E62" s="11"/>
      <c r="F62" s="11"/>
      <c r="G62" s="11"/>
      <c r="H62" s="21"/>
      <c r="I62" s="20"/>
      <c r="J62" s="71"/>
      <c r="K62" s="71"/>
      <c r="L62" s="71"/>
    </row>
    <row r="63" spans="1:12" s="72" customFormat="1" ht="12.75" hidden="1">
      <c r="A63" s="68"/>
      <c r="B63" s="10"/>
      <c r="C63" s="14"/>
      <c r="D63" s="11"/>
      <c r="E63" s="11"/>
      <c r="F63" s="11"/>
      <c r="G63" s="11"/>
      <c r="H63" s="21"/>
      <c r="I63" s="20"/>
      <c r="J63" s="71"/>
      <c r="K63" s="71"/>
      <c r="L63" s="71"/>
    </row>
    <row r="64" spans="1:12" s="6" customFormat="1" ht="12.75" hidden="1">
      <c r="A64" s="17"/>
      <c r="B64" s="10"/>
      <c r="C64" s="14"/>
      <c r="D64" s="11"/>
      <c r="E64" s="11"/>
      <c r="F64" s="11"/>
      <c r="G64" s="11"/>
      <c r="H64" s="21"/>
      <c r="I64" s="20"/>
      <c r="J64" s="71"/>
      <c r="K64" s="71"/>
      <c r="L64" s="71"/>
    </row>
    <row r="65" spans="1:12" s="6" customFormat="1" ht="12.75" hidden="1">
      <c r="A65" s="17"/>
      <c r="B65" s="10"/>
      <c r="C65" s="14"/>
      <c r="D65" s="11"/>
      <c r="E65" s="11"/>
      <c r="F65" s="11"/>
      <c r="G65" s="11"/>
      <c r="H65" s="21"/>
      <c r="I65" s="20"/>
      <c r="J65" s="71"/>
      <c r="K65" s="71"/>
      <c r="L65" s="71"/>
    </row>
    <row r="66" spans="1:12" s="72" customFormat="1" ht="12.75" hidden="1">
      <c r="A66" s="68"/>
      <c r="B66" s="69"/>
      <c r="C66" s="70"/>
      <c r="D66" s="11"/>
      <c r="E66" s="11"/>
      <c r="F66" s="11"/>
      <c r="G66" s="11"/>
      <c r="H66" s="21"/>
      <c r="I66" s="20"/>
      <c r="J66" s="71"/>
      <c r="K66" s="71"/>
      <c r="L66" s="71"/>
    </row>
    <row r="67" spans="1:12" s="72" customFormat="1" ht="12.75" hidden="1">
      <c r="A67" s="68"/>
      <c r="B67" s="69"/>
      <c r="C67" s="70"/>
      <c r="D67" s="11"/>
      <c r="E67" s="11"/>
      <c r="F67" s="11"/>
      <c r="G67" s="11"/>
      <c r="H67" s="21"/>
      <c r="I67" s="20"/>
      <c r="J67" s="71"/>
      <c r="K67" s="71"/>
      <c r="L67" s="71"/>
    </row>
    <row r="68" spans="1:12" s="72" customFormat="1" ht="12.75" hidden="1">
      <c r="A68" s="68"/>
      <c r="B68" s="73"/>
      <c r="C68" s="70"/>
      <c r="D68" s="11"/>
      <c r="E68" s="11"/>
      <c r="F68" s="11"/>
      <c r="G68" s="11"/>
      <c r="H68" s="21"/>
      <c r="I68" s="20"/>
      <c r="J68" s="71"/>
      <c r="K68" s="71"/>
      <c r="L68" s="71"/>
    </row>
    <row r="69" spans="1:12" s="6" customFormat="1" ht="12.75" hidden="1">
      <c r="A69" s="17"/>
      <c r="B69" s="10"/>
      <c r="C69" s="14"/>
      <c r="D69" s="11"/>
      <c r="E69" s="11"/>
      <c r="F69" s="11"/>
      <c r="G69" s="11"/>
      <c r="H69" s="21"/>
      <c r="I69" s="20"/>
      <c r="J69" s="71"/>
      <c r="K69" s="71"/>
      <c r="L69" s="71"/>
    </row>
    <row r="70" spans="1:12" s="6" customFormat="1" ht="12.75" hidden="1">
      <c r="A70" s="17"/>
      <c r="B70" s="10"/>
      <c r="C70" s="14"/>
      <c r="D70" s="11"/>
      <c r="E70" s="11"/>
      <c r="F70" s="11"/>
      <c r="G70" s="11"/>
      <c r="H70" s="21"/>
      <c r="I70" s="20"/>
      <c r="J70" s="71"/>
      <c r="K70" s="71"/>
      <c r="L70" s="71"/>
    </row>
    <row r="71" spans="1:12" s="6" customFormat="1" ht="12.75" hidden="1">
      <c r="A71" s="17"/>
      <c r="B71" s="10"/>
      <c r="C71" s="14"/>
      <c r="D71" s="11"/>
      <c r="E71" s="11"/>
      <c r="F71" s="11"/>
      <c r="G71" s="11"/>
      <c r="H71" s="21"/>
      <c r="I71" s="20"/>
      <c r="J71" s="71"/>
      <c r="K71" s="71"/>
      <c r="L71" s="71"/>
    </row>
    <row r="72" spans="1:12" s="78" customFormat="1" ht="12.75" hidden="1">
      <c r="A72" s="74"/>
      <c r="B72" s="75"/>
      <c r="C72" s="3"/>
      <c r="D72" s="76"/>
      <c r="E72" s="76"/>
      <c r="F72" s="76"/>
      <c r="G72" s="76"/>
      <c r="H72" s="85"/>
      <c r="I72" s="92"/>
      <c r="J72" s="77"/>
      <c r="K72" s="77"/>
      <c r="L72" s="77"/>
    </row>
    <row r="73" spans="1:12" s="6" customFormat="1" ht="12.75" hidden="1">
      <c r="A73" s="17"/>
      <c r="B73" s="10"/>
      <c r="C73" s="14"/>
      <c r="D73" s="11"/>
      <c r="E73" s="11"/>
      <c r="F73" s="11"/>
      <c r="G73" s="11"/>
      <c r="H73" s="21"/>
      <c r="I73" s="20"/>
      <c r="J73" s="71"/>
      <c r="K73" s="71"/>
      <c r="L73" s="71"/>
    </row>
    <row r="74" spans="1:12" s="6" customFormat="1" ht="12.75" hidden="1">
      <c r="A74" s="17"/>
      <c r="B74" s="10"/>
      <c r="C74" s="14"/>
      <c r="D74" s="11"/>
      <c r="E74" s="11"/>
      <c r="F74" s="11"/>
      <c r="G74" s="11"/>
      <c r="H74" s="21"/>
      <c r="I74" s="20"/>
      <c r="J74" s="71"/>
      <c r="K74" s="71"/>
      <c r="L74" s="71"/>
    </row>
    <row r="75" spans="1:12" s="6" customFormat="1" ht="12.75" hidden="1">
      <c r="A75" s="17"/>
      <c r="B75" s="10"/>
      <c r="C75" s="14"/>
      <c r="D75" s="11"/>
      <c r="E75" s="11"/>
      <c r="F75" s="11"/>
      <c r="G75" s="11"/>
      <c r="H75" s="21"/>
      <c r="I75" s="20"/>
      <c r="J75" s="71"/>
      <c r="K75" s="71"/>
      <c r="L75" s="71"/>
    </row>
    <row r="76" spans="1:12" s="6" customFormat="1" ht="12.75" hidden="1">
      <c r="A76" s="17"/>
      <c r="B76" s="10"/>
      <c r="C76" s="14"/>
      <c r="D76" s="11"/>
      <c r="E76" s="11"/>
      <c r="F76" s="11"/>
      <c r="G76" s="11"/>
      <c r="H76" s="21"/>
      <c r="I76" s="20"/>
      <c r="J76" s="71"/>
      <c r="K76" s="71"/>
      <c r="L76" s="71"/>
    </row>
    <row r="77" spans="1:12" s="6" customFormat="1" ht="48.75" customHeight="1" hidden="1">
      <c r="A77" s="17"/>
      <c r="B77" s="10"/>
      <c r="C77" s="14"/>
      <c r="D77" s="11"/>
      <c r="E77" s="11"/>
      <c r="F77" s="11"/>
      <c r="G77" s="11"/>
      <c r="H77" s="21"/>
      <c r="I77" s="20"/>
      <c r="J77" s="71"/>
      <c r="K77" s="71"/>
      <c r="L77" s="71"/>
    </row>
    <row r="78" spans="1:12" s="6" customFormat="1" ht="12.75" hidden="1">
      <c r="A78" s="17"/>
      <c r="B78" s="10"/>
      <c r="C78" s="14"/>
      <c r="D78" s="11"/>
      <c r="E78" s="11"/>
      <c r="F78" s="11"/>
      <c r="G78" s="11"/>
      <c r="H78" s="21"/>
      <c r="I78" s="20"/>
      <c r="J78" s="71"/>
      <c r="K78" s="71"/>
      <c r="L78" s="71"/>
    </row>
    <row r="79" spans="1:12" s="6" customFormat="1" ht="12.75" hidden="1">
      <c r="A79" s="17"/>
      <c r="B79" s="10"/>
      <c r="C79" s="79"/>
      <c r="D79" s="11"/>
      <c r="E79" s="11"/>
      <c r="F79" s="11"/>
      <c r="G79" s="11"/>
      <c r="H79" s="21"/>
      <c r="I79" s="20"/>
      <c r="J79" s="71"/>
      <c r="K79" s="71"/>
      <c r="L79" s="71"/>
    </row>
    <row r="80" spans="1:12" s="6" customFormat="1" ht="42.75" customHeight="1" hidden="1">
      <c r="A80" s="17"/>
      <c r="B80" s="10"/>
      <c r="C80" s="79"/>
      <c r="D80" s="11"/>
      <c r="E80" s="11"/>
      <c r="F80" s="11"/>
      <c r="G80" s="11"/>
      <c r="H80" s="21"/>
      <c r="I80" s="20"/>
      <c r="J80" s="71"/>
      <c r="K80" s="71"/>
      <c r="L80" s="71"/>
    </row>
    <row r="81" spans="1:12" s="6" customFormat="1" ht="42.75" customHeight="1" hidden="1">
      <c r="A81" s="17"/>
      <c r="B81" s="10"/>
      <c r="C81" s="79"/>
      <c r="D81" s="11"/>
      <c r="E81" s="11"/>
      <c r="F81" s="11"/>
      <c r="G81" s="11"/>
      <c r="H81" s="21"/>
      <c r="I81" s="20"/>
      <c r="J81" s="80"/>
      <c r="K81" s="80"/>
      <c r="L81" s="80"/>
    </row>
    <row r="82" spans="1:12" s="6" customFormat="1" ht="12.75" hidden="1">
      <c r="A82" s="17"/>
      <c r="B82" s="10"/>
      <c r="C82" s="10"/>
      <c r="D82" s="11"/>
      <c r="E82" s="81"/>
      <c r="F82" s="11"/>
      <c r="G82" s="11"/>
      <c r="H82" s="21"/>
      <c r="I82" s="20"/>
      <c r="J82" s="71"/>
      <c r="K82" s="71"/>
      <c r="L82" s="71"/>
    </row>
    <row r="83" spans="1:12" s="6" customFormat="1" ht="39.75" customHeight="1" hidden="1">
      <c r="A83" s="17"/>
      <c r="B83" s="10"/>
      <c r="C83" s="10"/>
      <c r="D83" s="11"/>
      <c r="E83" s="81"/>
      <c r="F83" s="11"/>
      <c r="G83" s="11"/>
      <c r="H83" s="21"/>
      <c r="I83" s="20"/>
      <c r="J83" s="71"/>
      <c r="K83" s="71"/>
      <c r="L83" s="71"/>
    </row>
    <row r="84" spans="1:12" s="6" customFormat="1" ht="12.75" hidden="1">
      <c r="A84" s="68"/>
      <c r="B84" s="73"/>
      <c r="C84" s="82"/>
      <c r="D84" s="11"/>
      <c r="E84" s="81"/>
      <c r="F84" s="11"/>
      <c r="G84" s="11"/>
      <c r="H84" s="21"/>
      <c r="I84" s="20"/>
      <c r="J84" s="71"/>
      <c r="K84" s="71"/>
      <c r="L84" s="71"/>
    </row>
    <row r="85" spans="1:12" s="6" customFormat="1" ht="12.75" hidden="1">
      <c r="A85" s="17"/>
      <c r="B85" s="10"/>
      <c r="C85" s="14"/>
      <c r="D85" s="11"/>
      <c r="E85" s="81"/>
      <c r="F85" s="11"/>
      <c r="G85" s="11"/>
      <c r="H85" s="21"/>
      <c r="I85" s="20"/>
      <c r="J85" s="71"/>
      <c r="K85" s="71"/>
      <c r="L85" s="71"/>
    </row>
    <row r="86" spans="1:12" s="6" customFormat="1" ht="12.75" hidden="1">
      <c r="A86" s="17"/>
      <c r="B86" s="10"/>
      <c r="C86" s="14"/>
      <c r="D86" s="11"/>
      <c r="E86" s="81"/>
      <c r="F86" s="11"/>
      <c r="G86" s="11"/>
      <c r="H86" s="21"/>
      <c r="I86" s="20"/>
      <c r="J86" s="71"/>
      <c r="K86" s="71"/>
      <c r="L86" s="71"/>
    </row>
    <row r="87" spans="1:12" s="6" customFormat="1" ht="12.75" hidden="1">
      <c r="A87" s="17"/>
      <c r="B87" s="10"/>
      <c r="C87" s="14"/>
      <c r="D87" s="11"/>
      <c r="E87" s="81"/>
      <c r="F87" s="11"/>
      <c r="G87" s="11"/>
      <c r="H87" s="21"/>
      <c r="I87" s="20"/>
      <c r="J87" s="71"/>
      <c r="K87" s="71"/>
      <c r="L87" s="71"/>
    </row>
    <row r="88" spans="1:12" s="6" customFormat="1" ht="12.75" hidden="1">
      <c r="A88" s="17"/>
      <c r="B88" s="10"/>
      <c r="C88" s="14"/>
      <c r="D88" s="11"/>
      <c r="E88" s="81"/>
      <c r="F88" s="11"/>
      <c r="G88" s="11"/>
      <c r="H88" s="21"/>
      <c r="I88" s="20"/>
      <c r="J88" s="71"/>
      <c r="K88" s="71"/>
      <c r="L88" s="71"/>
    </row>
    <row r="89" spans="1:12" s="6" customFormat="1" ht="12.75" hidden="1">
      <c r="A89" s="17"/>
      <c r="B89" s="10"/>
      <c r="C89" s="14"/>
      <c r="D89" s="11"/>
      <c r="E89" s="81"/>
      <c r="F89" s="11"/>
      <c r="G89" s="11"/>
      <c r="H89" s="21"/>
      <c r="I89" s="20"/>
      <c r="J89" s="71"/>
      <c r="K89" s="71"/>
      <c r="L89" s="71"/>
    </row>
    <row r="90" spans="1:12" s="6" customFormat="1" ht="12.75" hidden="1">
      <c r="A90" s="17"/>
      <c r="B90" s="10"/>
      <c r="C90" s="14"/>
      <c r="D90" s="11"/>
      <c r="E90" s="81"/>
      <c r="F90" s="11"/>
      <c r="G90" s="11"/>
      <c r="H90" s="21"/>
      <c r="I90" s="20"/>
      <c r="J90" s="71"/>
      <c r="K90" s="71"/>
      <c r="L90" s="71"/>
    </row>
    <row r="91" spans="1:12" s="6" customFormat="1" ht="12.75" hidden="1">
      <c r="A91" s="17"/>
      <c r="B91" s="10"/>
      <c r="C91" s="14"/>
      <c r="D91" s="11"/>
      <c r="E91" s="81"/>
      <c r="F91" s="11"/>
      <c r="G91" s="11"/>
      <c r="H91" s="21"/>
      <c r="I91" s="20"/>
      <c r="J91" s="71"/>
      <c r="K91" s="71"/>
      <c r="L91" s="71"/>
    </row>
    <row r="92" spans="1:12" s="6" customFormat="1" ht="12.75" hidden="1">
      <c r="A92" s="17"/>
      <c r="B92" s="10"/>
      <c r="C92" s="14"/>
      <c r="D92" s="11"/>
      <c r="E92" s="81"/>
      <c r="F92" s="11"/>
      <c r="G92" s="11"/>
      <c r="H92" s="21"/>
      <c r="I92" s="20"/>
      <c r="J92" s="71"/>
      <c r="K92" s="71"/>
      <c r="L92" s="71"/>
    </row>
    <row r="93" spans="1:12" s="6" customFormat="1" ht="62.25" customHeight="1" hidden="1">
      <c r="A93" s="68"/>
      <c r="B93" s="73"/>
      <c r="C93" s="82"/>
      <c r="D93" s="11"/>
      <c r="E93" s="81"/>
      <c r="F93" s="11"/>
      <c r="G93" s="11"/>
      <c r="H93" s="21"/>
      <c r="I93" s="20"/>
      <c r="J93" s="71"/>
      <c r="K93" s="71"/>
      <c r="L93" s="71"/>
    </row>
    <row r="94" spans="1:12" s="6" customFormat="1" ht="12.75" hidden="1">
      <c r="A94" s="17"/>
      <c r="B94" s="10"/>
      <c r="C94" s="14"/>
      <c r="D94" s="11"/>
      <c r="E94" s="81"/>
      <c r="F94" s="11"/>
      <c r="G94" s="11"/>
      <c r="H94" s="21"/>
      <c r="I94" s="20"/>
      <c r="J94" s="71"/>
      <c r="K94" s="71"/>
      <c r="L94" s="71"/>
    </row>
    <row r="95" spans="1:12" s="6" customFormat="1" ht="12.75" hidden="1">
      <c r="A95" s="17"/>
      <c r="B95" s="10"/>
      <c r="C95" s="14"/>
      <c r="D95" s="11"/>
      <c r="E95" s="81"/>
      <c r="F95" s="11"/>
      <c r="G95" s="11"/>
      <c r="H95" s="21"/>
      <c r="I95" s="20"/>
      <c r="J95" s="71"/>
      <c r="K95" s="71"/>
      <c r="L95" s="71"/>
    </row>
    <row r="96" spans="1:12" s="6" customFormat="1" ht="12.75" hidden="1">
      <c r="A96" s="17"/>
      <c r="B96" s="10"/>
      <c r="C96" s="14"/>
      <c r="D96" s="11"/>
      <c r="E96" s="81"/>
      <c r="F96" s="11"/>
      <c r="G96" s="11"/>
      <c r="H96" s="21"/>
      <c r="I96" s="20"/>
      <c r="J96" s="71"/>
      <c r="K96" s="71"/>
      <c r="L96" s="71"/>
    </row>
    <row r="97" spans="1:12" s="6" customFormat="1" ht="12.75" hidden="1">
      <c r="A97" s="17"/>
      <c r="B97" s="10"/>
      <c r="C97" s="14"/>
      <c r="D97" s="11"/>
      <c r="E97" s="81"/>
      <c r="F97" s="11"/>
      <c r="G97" s="11"/>
      <c r="H97" s="21"/>
      <c r="I97" s="20"/>
      <c r="J97" s="71"/>
      <c r="K97" s="71"/>
      <c r="L97" s="71"/>
    </row>
    <row r="98" spans="1:12" s="6" customFormat="1" ht="12.75" hidden="1">
      <c r="A98" s="17"/>
      <c r="B98" s="10"/>
      <c r="C98" s="14"/>
      <c r="D98" s="11"/>
      <c r="E98" s="81"/>
      <c r="F98" s="11"/>
      <c r="G98" s="11"/>
      <c r="H98" s="21"/>
      <c r="I98" s="20"/>
      <c r="J98" s="71"/>
      <c r="K98" s="71"/>
      <c r="L98" s="71"/>
    </row>
    <row r="99" spans="1:12" s="6" customFormat="1" ht="12.75" hidden="1">
      <c r="A99" s="17"/>
      <c r="B99" s="10"/>
      <c r="C99" s="14"/>
      <c r="D99" s="11"/>
      <c r="E99" s="81"/>
      <c r="F99" s="11"/>
      <c r="G99" s="11"/>
      <c r="H99" s="21"/>
      <c r="I99" s="20"/>
      <c r="J99" s="71"/>
      <c r="K99" s="71"/>
      <c r="L99" s="71"/>
    </row>
    <row r="100" spans="1:12" s="6" customFormat="1" ht="12.75" hidden="1">
      <c r="A100" s="17"/>
      <c r="B100" s="10"/>
      <c r="C100" s="14"/>
      <c r="D100" s="11"/>
      <c r="E100" s="81"/>
      <c r="F100" s="11"/>
      <c r="G100" s="11"/>
      <c r="H100" s="21"/>
      <c r="I100" s="20"/>
      <c r="J100" s="71"/>
      <c r="K100" s="71"/>
      <c r="L100" s="71"/>
    </row>
    <row r="101" spans="1:12" s="6" customFormat="1" ht="12.75" hidden="1">
      <c r="A101" s="17"/>
      <c r="B101" s="10" t="s">
        <v>24</v>
      </c>
      <c r="C101" s="14"/>
      <c r="D101" s="11" t="s">
        <v>20</v>
      </c>
      <c r="E101" s="81">
        <v>13</v>
      </c>
      <c r="F101" s="11" t="s">
        <v>25</v>
      </c>
      <c r="G101" s="11"/>
      <c r="H101" s="21">
        <f>I101+J101+K101+L101</f>
        <v>0</v>
      </c>
      <c r="I101" s="20">
        <f>I111+I118</f>
        <v>0</v>
      </c>
      <c r="J101" s="71">
        <f>J111+J118</f>
        <v>0</v>
      </c>
      <c r="K101" s="71">
        <f>K111+K118</f>
        <v>0</v>
      </c>
      <c r="L101" s="71">
        <f>L111+L118</f>
        <v>0</v>
      </c>
    </row>
    <row r="102" spans="1:12" s="6" customFormat="1" ht="50.25" customHeight="1" hidden="1">
      <c r="A102" s="17"/>
      <c r="B102" s="10"/>
      <c r="C102" s="14"/>
      <c r="D102" s="11"/>
      <c r="E102" s="11"/>
      <c r="F102" s="11"/>
      <c r="G102" s="15"/>
      <c r="H102" s="21"/>
      <c r="I102" s="20"/>
      <c r="J102" s="71"/>
      <c r="K102" s="71"/>
      <c r="L102" s="71"/>
    </row>
    <row r="103" spans="1:12" s="6" customFormat="1" ht="54" customHeight="1" hidden="1">
      <c r="A103" s="17"/>
      <c r="B103" s="10"/>
      <c r="C103" s="14"/>
      <c r="D103" s="11"/>
      <c r="E103" s="11"/>
      <c r="F103" s="11"/>
      <c r="G103" s="11"/>
      <c r="H103" s="21"/>
      <c r="I103" s="20"/>
      <c r="J103" s="71"/>
      <c r="K103" s="71"/>
      <c r="L103" s="71"/>
    </row>
    <row r="104" spans="1:12" s="6" customFormat="1" ht="12.75" hidden="1">
      <c r="A104" s="17"/>
      <c r="B104" s="10"/>
      <c r="C104" s="14"/>
      <c r="D104" s="11"/>
      <c r="E104" s="11"/>
      <c r="F104" s="11"/>
      <c r="G104" s="11"/>
      <c r="H104" s="21"/>
      <c r="I104" s="20"/>
      <c r="J104" s="71"/>
      <c r="K104" s="71"/>
      <c r="L104" s="71"/>
    </row>
    <row r="105" spans="1:12" s="6" customFormat="1" ht="39.75" customHeight="1" hidden="1">
      <c r="A105" s="17"/>
      <c r="B105" s="10"/>
      <c r="C105" s="14"/>
      <c r="D105" s="11"/>
      <c r="E105" s="11"/>
      <c r="F105" s="11"/>
      <c r="G105" s="11"/>
      <c r="H105" s="21"/>
      <c r="I105" s="20"/>
      <c r="J105" s="71"/>
      <c r="K105" s="71"/>
      <c r="L105" s="71"/>
    </row>
    <row r="106" spans="1:12" s="6" customFormat="1" ht="39.75" customHeight="1" hidden="1">
      <c r="A106" s="17"/>
      <c r="B106" s="10"/>
      <c r="C106" s="14"/>
      <c r="D106" s="11"/>
      <c r="E106" s="11"/>
      <c r="F106" s="11"/>
      <c r="G106" s="11"/>
      <c r="H106" s="21"/>
      <c r="I106" s="20"/>
      <c r="J106" s="80"/>
      <c r="K106" s="80"/>
      <c r="L106" s="80"/>
    </row>
    <row r="107" spans="1:12" s="6" customFormat="1" ht="12.75" hidden="1">
      <c r="A107" s="17"/>
      <c r="B107" s="10"/>
      <c r="C107" s="14"/>
      <c r="D107" s="11"/>
      <c r="E107" s="11"/>
      <c r="F107" s="11"/>
      <c r="G107" s="11"/>
      <c r="H107" s="21"/>
      <c r="I107" s="20"/>
      <c r="J107" s="71"/>
      <c r="K107" s="71"/>
      <c r="L107" s="71"/>
    </row>
    <row r="108" spans="1:12" ht="12.75" hidden="1">
      <c r="A108" s="17"/>
      <c r="B108" s="10"/>
      <c r="C108" s="14"/>
      <c r="D108" s="11"/>
      <c r="E108" s="11"/>
      <c r="F108" s="11"/>
      <c r="G108" s="11"/>
      <c r="H108" s="21"/>
      <c r="I108" s="20"/>
      <c r="J108" s="71"/>
      <c r="K108" s="71"/>
      <c r="L108" s="71"/>
    </row>
    <row r="109" spans="1:12" ht="12.75" hidden="1">
      <c r="A109" s="17"/>
      <c r="B109" s="10"/>
      <c r="C109" s="14"/>
      <c r="D109" s="11"/>
      <c r="E109" s="11"/>
      <c r="F109" s="11"/>
      <c r="G109" s="11"/>
      <c r="H109" s="21"/>
      <c r="I109" s="20"/>
      <c r="J109" s="71"/>
      <c r="K109" s="71"/>
      <c r="L109" s="71"/>
    </row>
    <row r="110" spans="1:12" ht="12.75" hidden="1">
      <c r="A110" s="17"/>
      <c r="B110" s="10"/>
      <c r="C110" s="14"/>
      <c r="D110" s="11"/>
      <c r="E110" s="11"/>
      <c r="F110" s="11"/>
      <c r="G110" s="11"/>
      <c r="H110" s="21"/>
      <c r="I110" s="20"/>
      <c r="J110" s="71"/>
      <c r="K110" s="71"/>
      <c r="L110" s="71"/>
    </row>
    <row r="111" spans="1:12" s="6" customFormat="1" ht="39.75" customHeight="1" hidden="1">
      <c r="A111" s="17"/>
      <c r="B111" s="10" t="s">
        <v>70</v>
      </c>
      <c r="C111" s="14"/>
      <c r="D111" s="11" t="s">
        <v>20</v>
      </c>
      <c r="E111" s="11" t="s">
        <v>68</v>
      </c>
      <c r="F111" s="11" t="s">
        <v>71</v>
      </c>
      <c r="G111" s="11"/>
      <c r="H111" s="21">
        <f>SUM(I111:L111)</f>
        <v>0</v>
      </c>
      <c r="I111" s="20">
        <f>I112</f>
        <v>0</v>
      </c>
      <c r="J111" s="71">
        <f aca="true" t="shared" si="11" ref="J111:L113">J112</f>
        <v>0</v>
      </c>
      <c r="K111" s="71">
        <f t="shared" si="11"/>
        <v>0</v>
      </c>
      <c r="L111" s="71">
        <f t="shared" si="11"/>
        <v>0</v>
      </c>
    </row>
    <row r="112" spans="1:12" s="6" customFormat="1" ht="38.25" hidden="1">
      <c r="A112" s="17"/>
      <c r="B112" s="10" t="s">
        <v>42</v>
      </c>
      <c r="C112" s="14"/>
      <c r="D112" s="11" t="s">
        <v>20</v>
      </c>
      <c r="E112" s="11" t="s">
        <v>68</v>
      </c>
      <c r="F112" s="11" t="s">
        <v>71</v>
      </c>
      <c r="G112" s="11" t="s">
        <v>43</v>
      </c>
      <c r="H112" s="21">
        <f>I112+J112+K112+L112</f>
        <v>0</v>
      </c>
      <c r="I112" s="20">
        <f>I113</f>
        <v>0</v>
      </c>
      <c r="J112" s="71">
        <f t="shared" si="11"/>
        <v>0</v>
      </c>
      <c r="K112" s="71">
        <f t="shared" si="11"/>
        <v>0</v>
      </c>
      <c r="L112" s="71">
        <f t="shared" si="11"/>
        <v>0</v>
      </c>
    </row>
    <row r="113" spans="1:12" s="6" customFormat="1" ht="39.75" customHeight="1" hidden="1">
      <c r="A113" s="17"/>
      <c r="B113" s="10" t="s">
        <v>62</v>
      </c>
      <c r="C113" s="14"/>
      <c r="D113" s="11" t="s">
        <v>20</v>
      </c>
      <c r="E113" s="11" t="s">
        <v>68</v>
      </c>
      <c r="F113" s="11" t="s">
        <v>71</v>
      </c>
      <c r="G113" s="11" t="s">
        <v>45</v>
      </c>
      <c r="H113" s="21">
        <f>I113+J113+K113+L113</f>
        <v>0</v>
      </c>
      <c r="I113" s="20">
        <f>I114</f>
        <v>0</v>
      </c>
      <c r="J113" s="71">
        <f t="shared" si="11"/>
        <v>0</v>
      </c>
      <c r="K113" s="71">
        <f t="shared" si="11"/>
        <v>0</v>
      </c>
      <c r="L113" s="71">
        <f t="shared" si="11"/>
        <v>0</v>
      </c>
    </row>
    <row r="114" spans="1:12" s="6" customFormat="1" ht="39.75" customHeight="1" hidden="1">
      <c r="A114" s="17"/>
      <c r="B114" s="10" t="s">
        <v>46</v>
      </c>
      <c r="C114" s="14"/>
      <c r="D114" s="11" t="s">
        <v>20</v>
      </c>
      <c r="E114" s="11" t="s">
        <v>68</v>
      </c>
      <c r="F114" s="11" t="s">
        <v>71</v>
      </c>
      <c r="G114" s="11" t="s">
        <v>47</v>
      </c>
      <c r="H114" s="21">
        <f>I114+J114+K114+L114</f>
        <v>0</v>
      </c>
      <c r="I114" s="93">
        <v>0</v>
      </c>
      <c r="J114" s="71">
        <f>'[1]приложение 7(корректировка)'!J146</f>
        <v>0</v>
      </c>
      <c r="K114" s="71">
        <f>'[1]приложение 7(корректировка)'!K146</f>
        <v>0</v>
      </c>
      <c r="L114" s="71">
        <f>'[1]приложение 7(корректировка)'!L146</f>
        <v>0</v>
      </c>
    </row>
    <row r="115" spans="1:12" s="72" customFormat="1" ht="15.75" customHeight="1" hidden="1">
      <c r="A115" s="17"/>
      <c r="B115" s="83" t="s">
        <v>48</v>
      </c>
      <c r="C115" s="84"/>
      <c r="D115" s="11" t="s">
        <v>20</v>
      </c>
      <c r="E115" s="11" t="s">
        <v>68</v>
      </c>
      <c r="F115" s="11" t="s">
        <v>71</v>
      </c>
      <c r="G115" s="11" t="s">
        <v>49</v>
      </c>
      <c r="H115" s="21">
        <f aca="true" t="shared" si="12" ref="H115:H131">I115+J115+K115+L115</f>
        <v>0</v>
      </c>
      <c r="I115" s="20">
        <f>I116</f>
        <v>0</v>
      </c>
      <c r="J115" s="19">
        <f aca="true" t="shared" si="13" ref="J115:L116">J116</f>
        <v>0</v>
      </c>
      <c r="K115" s="19">
        <f t="shared" si="13"/>
        <v>0</v>
      </c>
      <c r="L115" s="19">
        <f t="shared" si="13"/>
        <v>0</v>
      </c>
    </row>
    <row r="116" spans="1:12" s="72" customFormat="1" ht="27" customHeight="1" hidden="1">
      <c r="A116" s="17"/>
      <c r="B116" s="83" t="s">
        <v>50</v>
      </c>
      <c r="C116" s="84"/>
      <c r="D116" s="11" t="s">
        <v>20</v>
      </c>
      <c r="E116" s="11" t="s">
        <v>68</v>
      </c>
      <c r="F116" s="11" t="s">
        <v>71</v>
      </c>
      <c r="G116" s="11" t="s">
        <v>51</v>
      </c>
      <c r="H116" s="21">
        <f t="shared" si="12"/>
        <v>0</v>
      </c>
      <c r="I116" s="20">
        <f>I117</f>
        <v>0</v>
      </c>
      <c r="J116" s="19">
        <f t="shared" si="13"/>
        <v>0</v>
      </c>
      <c r="K116" s="19">
        <f t="shared" si="13"/>
        <v>0</v>
      </c>
      <c r="L116" s="19">
        <f t="shared" si="13"/>
        <v>0</v>
      </c>
    </row>
    <row r="117" spans="1:12" s="72" customFormat="1" ht="27.75" customHeight="1" hidden="1">
      <c r="A117" s="17"/>
      <c r="B117" s="83" t="s">
        <v>52</v>
      </c>
      <c r="C117" s="84"/>
      <c r="D117" s="11" t="s">
        <v>20</v>
      </c>
      <c r="E117" s="11" t="s">
        <v>68</v>
      </c>
      <c r="F117" s="11" t="s">
        <v>71</v>
      </c>
      <c r="G117" s="11" t="s">
        <v>53</v>
      </c>
      <c r="H117" s="21">
        <f t="shared" si="12"/>
        <v>0</v>
      </c>
      <c r="I117" s="20">
        <v>0</v>
      </c>
      <c r="J117" s="19">
        <v>0</v>
      </c>
      <c r="K117" s="19">
        <v>0</v>
      </c>
      <c r="L117" s="19">
        <v>0</v>
      </c>
    </row>
    <row r="118" spans="1:12" s="72" customFormat="1" ht="50.25" customHeight="1" hidden="1">
      <c r="A118" s="17"/>
      <c r="B118" s="10" t="s">
        <v>72</v>
      </c>
      <c r="C118" s="14"/>
      <c r="D118" s="11" t="s">
        <v>20</v>
      </c>
      <c r="E118" s="11" t="s">
        <v>68</v>
      </c>
      <c r="F118" s="11" t="s">
        <v>73</v>
      </c>
      <c r="G118" s="15"/>
      <c r="H118" s="21">
        <f t="shared" si="12"/>
        <v>0</v>
      </c>
      <c r="I118" s="20">
        <f>I119</f>
        <v>0</v>
      </c>
      <c r="J118" s="19">
        <f aca="true" t="shared" si="14" ref="J118:L120">J119</f>
        <v>0</v>
      </c>
      <c r="K118" s="19">
        <f t="shared" si="14"/>
        <v>0</v>
      </c>
      <c r="L118" s="19">
        <f t="shared" si="14"/>
        <v>0</v>
      </c>
    </row>
    <row r="119" spans="1:12" s="72" customFormat="1" ht="54" customHeight="1" hidden="1">
      <c r="A119" s="17"/>
      <c r="B119" s="10" t="s">
        <v>74</v>
      </c>
      <c r="C119" s="14"/>
      <c r="D119" s="11" t="s">
        <v>20</v>
      </c>
      <c r="E119" s="11" t="s">
        <v>68</v>
      </c>
      <c r="F119" s="11" t="s">
        <v>73</v>
      </c>
      <c r="G119" s="11"/>
      <c r="H119" s="21">
        <f t="shared" si="12"/>
        <v>0</v>
      </c>
      <c r="I119" s="20">
        <f>I120</f>
        <v>0</v>
      </c>
      <c r="J119" s="19">
        <f t="shared" si="14"/>
        <v>0</v>
      </c>
      <c r="K119" s="19">
        <f t="shared" si="14"/>
        <v>0</v>
      </c>
      <c r="L119" s="19">
        <f t="shared" si="14"/>
        <v>0</v>
      </c>
    </row>
    <row r="120" spans="1:12" s="72" customFormat="1" ht="38.25" hidden="1">
      <c r="A120" s="17"/>
      <c r="B120" s="10" t="s">
        <v>42</v>
      </c>
      <c r="C120" s="14"/>
      <c r="D120" s="11" t="s">
        <v>20</v>
      </c>
      <c r="E120" s="11" t="s">
        <v>68</v>
      </c>
      <c r="F120" s="11" t="s">
        <v>73</v>
      </c>
      <c r="G120" s="11" t="s">
        <v>43</v>
      </c>
      <c r="H120" s="21">
        <f t="shared" si="12"/>
        <v>0</v>
      </c>
      <c r="I120" s="20">
        <f>I121</f>
        <v>0</v>
      </c>
      <c r="J120" s="19">
        <f t="shared" si="14"/>
        <v>0</v>
      </c>
      <c r="K120" s="19">
        <f t="shared" si="14"/>
        <v>0</v>
      </c>
      <c r="L120" s="19">
        <f t="shared" si="14"/>
        <v>0</v>
      </c>
    </row>
    <row r="121" spans="1:12" s="72" customFormat="1" ht="39.75" customHeight="1" hidden="1">
      <c r="A121" s="17"/>
      <c r="B121" s="10" t="s">
        <v>62</v>
      </c>
      <c r="C121" s="14"/>
      <c r="D121" s="11" t="s">
        <v>20</v>
      </c>
      <c r="E121" s="11" t="s">
        <v>68</v>
      </c>
      <c r="F121" s="11" t="s">
        <v>73</v>
      </c>
      <c r="G121" s="11" t="s">
        <v>45</v>
      </c>
      <c r="H121" s="21">
        <f t="shared" si="12"/>
        <v>0</v>
      </c>
      <c r="I121" s="20">
        <f>I122+I123</f>
        <v>0</v>
      </c>
      <c r="J121" s="19">
        <f aca="true" t="shared" si="15" ref="J121:L122">J123</f>
        <v>0</v>
      </c>
      <c r="K121" s="19">
        <f t="shared" si="15"/>
        <v>0</v>
      </c>
      <c r="L121" s="19">
        <f t="shared" si="15"/>
        <v>0</v>
      </c>
    </row>
    <row r="122" spans="1:12" s="72" customFormat="1" ht="39.75" customHeight="1" hidden="1">
      <c r="A122" s="17"/>
      <c r="B122" s="10" t="s">
        <v>96</v>
      </c>
      <c r="C122" s="14"/>
      <c r="D122" s="11" t="s">
        <v>20</v>
      </c>
      <c r="E122" s="11" t="s">
        <v>68</v>
      </c>
      <c r="F122" s="11" t="s">
        <v>73</v>
      </c>
      <c r="G122" s="11" t="s">
        <v>97</v>
      </c>
      <c r="H122" s="21">
        <f t="shared" si="12"/>
        <v>0</v>
      </c>
      <c r="I122" s="20">
        <v>0</v>
      </c>
      <c r="J122" s="19">
        <f t="shared" si="15"/>
        <v>0</v>
      </c>
      <c r="K122" s="19">
        <f t="shared" si="15"/>
        <v>0</v>
      </c>
      <c r="L122" s="19">
        <f t="shared" si="15"/>
        <v>0</v>
      </c>
    </row>
    <row r="123" spans="1:12" s="72" customFormat="1" ht="39.75" customHeight="1" hidden="1">
      <c r="A123" s="17"/>
      <c r="B123" s="10" t="s">
        <v>46</v>
      </c>
      <c r="C123" s="14"/>
      <c r="D123" s="11" t="s">
        <v>20</v>
      </c>
      <c r="E123" s="11" t="s">
        <v>68</v>
      </c>
      <c r="F123" s="11" t="s">
        <v>73</v>
      </c>
      <c r="G123" s="11" t="s">
        <v>47</v>
      </c>
      <c r="H123" s="21">
        <f t="shared" si="12"/>
        <v>0</v>
      </c>
      <c r="I123" s="20">
        <v>0</v>
      </c>
      <c r="J123" s="19">
        <v>0</v>
      </c>
      <c r="K123" s="19">
        <v>0</v>
      </c>
      <c r="L123" s="19">
        <v>0</v>
      </c>
    </row>
    <row r="124" spans="1:12" s="9" customFormat="1" ht="32.25" customHeight="1">
      <c r="A124" s="1"/>
      <c r="B124" s="2" t="s">
        <v>75</v>
      </c>
      <c r="C124" s="3"/>
      <c r="D124" s="4" t="s">
        <v>39</v>
      </c>
      <c r="E124" s="4" t="s">
        <v>21</v>
      </c>
      <c r="F124" s="4"/>
      <c r="G124" s="4"/>
      <c r="H124" s="85">
        <f t="shared" si="12"/>
        <v>450.9</v>
      </c>
      <c r="I124" s="85">
        <f>I125</f>
        <v>450.9</v>
      </c>
      <c r="J124" s="85">
        <f>J125</f>
        <v>0</v>
      </c>
      <c r="K124" s="85">
        <f>K125</f>
        <v>0</v>
      </c>
      <c r="L124" s="85">
        <f>L125</f>
        <v>0</v>
      </c>
    </row>
    <row r="125" spans="1:12" s="9" customFormat="1" ht="38.25">
      <c r="A125" s="12"/>
      <c r="B125" s="13" t="s">
        <v>76</v>
      </c>
      <c r="C125" s="14"/>
      <c r="D125" s="15" t="s">
        <v>39</v>
      </c>
      <c r="E125" s="15" t="s">
        <v>77</v>
      </c>
      <c r="F125" s="15"/>
      <c r="G125" s="15"/>
      <c r="H125" s="21">
        <f t="shared" si="12"/>
        <v>450.9</v>
      </c>
      <c r="I125" s="21">
        <f>I132</f>
        <v>450.9</v>
      </c>
      <c r="J125" s="21">
        <f>J126</f>
        <v>0</v>
      </c>
      <c r="K125" s="21">
        <f>K126</f>
        <v>0</v>
      </c>
      <c r="L125" s="21">
        <f>L126</f>
        <v>0</v>
      </c>
    </row>
    <row r="126" spans="1:12" s="6" customFormat="1" ht="76.5" hidden="1">
      <c r="A126" s="17"/>
      <c r="B126" s="10" t="s">
        <v>78</v>
      </c>
      <c r="C126" s="79"/>
      <c r="D126" s="11" t="s">
        <v>39</v>
      </c>
      <c r="E126" s="11" t="s">
        <v>77</v>
      </c>
      <c r="F126" s="11" t="s">
        <v>79</v>
      </c>
      <c r="G126" s="11"/>
      <c r="H126" s="21">
        <f t="shared" si="12"/>
        <v>0</v>
      </c>
      <c r="I126" s="20">
        <f>I127</f>
        <v>0</v>
      </c>
      <c r="J126" s="71">
        <f aca="true" t="shared" si="16" ref="I126:L130">J127</f>
        <v>0</v>
      </c>
      <c r="K126" s="71">
        <f t="shared" si="16"/>
        <v>0</v>
      </c>
      <c r="L126" s="71">
        <f t="shared" si="16"/>
        <v>0</v>
      </c>
    </row>
    <row r="127" spans="1:12" s="6" customFormat="1" ht="76.5" hidden="1">
      <c r="A127" s="17"/>
      <c r="B127" s="10" t="s">
        <v>80</v>
      </c>
      <c r="C127" s="79"/>
      <c r="D127" s="11" t="s">
        <v>39</v>
      </c>
      <c r="E127" s="11" t="s">
        <v>77</v>
      </c>
      <c r="F127" s="11" t="s">
        <v>81</v>
      </c>
      <c r="G127" s="11"/>
      <c r="H127" s="21">
        <f t="shared" si="12"/>
        <v>0</v>
      </c>
      <c r="I127" s="20">
        <f t="shared" si="16"/>
        <v>0</v>
      </c>
      <c r="J127" s="71">
        <v>0</v>
      </c>
      <c r="K127" s="71">
        <f t="shared" si="16"/>
        <v>0</v>
      </c>
      <c r="L127" s="71">
        <f t="shared" si="16"/>
        <v>0</v>
      </c>
    </row>
    <row r="128" spans="1:12" s="6" customFormat="1" ht="76.5" hidden="1">
      <c r="A128" s="17"/>
      <c r="B128" s="13" t="s">
        <v>91</v>
      </c>
      <c r="C128" s="79"/>
      <c r="D128" s="11" t="s">
        <v>39</v>
      </c>
      <c r="E128" s="11" t="s">
        <v>77</v>
      </c>
      <c r="F128" s="11" t="s">
        <v>82</v>
      </c>
      <c r="G128" s="11"/>
      <c r="H128" s="21">
        <f t="shared" si="12"/>
        <v>0</v>
      </c>
      <c r="I128" s="20">
        <f t="shared" si="16"/>
        <v>0</v>
      </c>
      <c r="J128" s="71">
        <f t="shared" si="16"/>
        <v>0</v>
      </c>
      <c r="K128" s="71">
        <f t="shared" si="16"/>
        <v>0</v>
      </c>
      <c r="L128" s="71">
        <f t="shared" si="16"/>
        <v>0</v>
      </c>
    </row>
    <row r="129" spans="1:12" s="6" customFormat="1" ht="38.25" hidden="1">
      <c r="A129" s="17"/>
      <c r="B129" s="10" t="s">
        <v>42</v>
      </c>
      <c r="C129" s="79"/>
      <c r="D129" s="11" t="s">
        <v>39</v>
      </c>
      <c r="E129" s="11" t="s">
        <v>77</v>
      </c>
      <c r="F129" s="11" t="s">
        <v>82</v>
      </c>
      <c r="G129" s="11" t="s">
        <v>43</v>
      </c>
      <c r="H129" s="21">
        <f t="shared" si="12"/>
        <v>0</v>
      </c>
      <c r="I129" s="20">
        <f t="shared" si="16"/>
        <v>0</v>
      </c>
      <c r="J129" s="71">
        <f t="shared" si="16"/>
        <v>0</v>
      </c>
      <c r="K129" s="71">
        <f t="shared" si="16"/>
        <v>0</v>
      </c>
      <c r="L129" s="71">
        <f t="shared" si="16"/>
        <v>0</v>
      </c>
    </row>
    <row r="130" spans="1:12" s="6" customFormat="1" ht="38.25" hidden="1">
      <c r="A130" s="17"/>
      <c r="B130" s="10" t="s">
        <v>62</v>
      </c>
      <c r="C130" s="79"/>
      <c r="D130" s="11" t="s">
        <v>39</v>
      </c>
      <c r="E130" s="11" t="s">
        <v>77</v>
      </c>
      <c r="F130" s="11" t="s">
        <v>82</v>
      </c>
      <c r="G130" s="11" t="s">
        <v>45</v>
      </c>
      <c r="H130" s="21">
        <f t="shared" si="12"/>
        <v>0</v>
      </c>
      <c r="I130" s="20">
        <f t="shared" si="16"/>
        <v>0</v>
      </c>
      <c r="J130" s="71">
        <f t="shared" si="16"/>
        <v>0</v>
      </c>
      <c r="K130" s="71">
        <f t="shared" si="16"/>
        <v>0</v>
      </c>
      <c r="L130" s="71">
        <f t="shared" si="16"/>
        <v>0</v>
      </c>
    </row>
    <row r="131" spans="1:12" s="6" customFormat="1" ht="38.25" hidden="1">
      <c r="A131" s="17"/>
      <c r="B131" s="10" t="s">
        <v>46</v>
      </c>
      <c r="C131" s="79"/>
      <c r="D131" s="11" t="s">
        <v>39</v>
      </c>
      <c r="E131" s="11" t="s">
        <v>77</v>
      </c>
      <c r="F131" s="11" t="s">
        <v>82</v>
      </c>
      <c r="G131" s="11" t="s">
        <v>47</v>
      </c>
      <c r="H131" s="21">
        <f t="shared" si="12"/>
        <v>0</v>
      </c>
      <c r="I131" s="20">
        <v>0</v>
      </c>
      <c r="J131" s="71">
        <v>0</v>
      </c>
      <c r="K131" s="71"/>
      <c r="L131" s="71">
        <v>0</v>
      </c>
    </row>
    <row r="132" spans="1:12" s="6" customFormat="1" ht="51">
      <c r="A132" s="17"/>
      <c r="B132" s="10" t="s">
        <v>123</v>
      </c>
      <c r="C132" s="14"/>
      <c r="D132" s="11" t="s">
        <v>39</v>
      </c>
      <c r="E132" s="11" t="s">
        <v>77</v>
      </c>
      <c r="F132" s="11" t="s">
        <v>129</v>
      </c>
      <c r="G132" s="11"/>
      <c r="H132" s="21">
        <f>I132</f>
        <v>450.9</v>
      </c>
      <c r="I132" s="71">
        <f>I133</f>
        <v>450.9</v>
      </c>
      <c r="J132" s="71">
        <f>J133</f>
        <v>0</v>
      </c>
      <c r="K132" s="71">
        <f>K133</f>
        <v>0</v>
      </c>
      <c r="L132" s="71">
        <f>L133</f>
        <v>0</v>
      </c>
    </row>
    <row r="133" spans="1:12" s="98" customFormat="1" ht="76.5">
      <c r="A133" s="105"/>
      <c r="B133" s="100" t="s">
        <v>128</v>
      </c>
      <c r="C133" s="106"/>
      <c r="D133" s="99" t="s">
        <v>39</v>
      </c>
      <c r="E133" s="99" t="s">
        <v>77</v>
      </c>
      <c r="F133" s="99" t="s">
        <v>129</v>
      </c>
      <c r="G133" s="94"/>
      <c r="H133" s="103">
        <f>I133+J133+K133+L133</f>
        <v>450.9</v>
      </c>
      <c r="I133" s="104">
        <f>I134</f>
        <v>450.9</v>
      </c>
      <c r="J133" s="97">
        <f>J134</f>
        <v>0</v>
      </c>
      <c r="K133" s="97">
        <f>K134</f>
        <v>0</v>
      </c>
      <c r="L133" s="97">
        <f>L134</f>
        <v>0</v>
      </c>
    </row>
    <row r="134" spans="1:12" s="98" customFormat="1" ht="25.5">
      <c r="A134" s="105"/>
      <c r="B134" s="107" t="s">
        <v>130</v>
      </c>
      <c r="C134" s="106"/>
      <c r="D134" s="99" t="s">
        <v>39</v>
      </c>
      <c r="E134" s="99" t="s">
        <v>77</v>
      </c>
      <c r="F134" s="99" t="s">
        <v>131</v>
      </c>
      <c r="G134" s="94"/>
      <c r="H134" s="103">
        <f>I134+J134+K134+L134</f>
        <v>450.9</v>
      </c>
      <c r="I134" s="97">
        <f>I136</f>
        <v>450.9</v>
      </c>
      <c r="J134" s="97">
        <f>J136</f>
        <v>0</v>
      </c>
      <c r="K134" s="97">
        <f>K136</f>
        <v>0</v>
      </c>
      <c r="L134" s="97">
        <f>L136</f>
        <v>0</v>
      </c>
    </row>
    <row r="135" spans="1:12" s="98" customFormat="1" ht="51" hidden="1">
      <c r="A135" s="95"/>
      <c r="B135" s="100" t="s">
        <v>123</v>
      </c>
      <c r="C135" s="102"/>
      <c r="D135" s="99" t="s">
        <v>39</v>
      </c>
      <c r="E135" s="99" t="s">
        <v>77</v>
      </c>
      <c r="F135" s="99" t="s">
        <v>124</v>
      </c>
      <c r="G135" s="99"/>
      <c r="H135" s="103">
        <f>H136</f>
        <v>450.9</v>
      </c>
      <c r="I135" s="104">
        <f>I136</f>
        <v>450.9</v>
      </c>
      <c r="J135" s="97">
        <f>J136</f>
        <v>0</v>
      </c>
      <c r="K135" s="97">
        <f>K136</f>
        <v>0</v>
      </c>
      <c r="L135" s="97">
        <f>L136</f>
        <v>0</v>
      </c>
    </row>
    <row r="136" spans="1:12" s="98" customFormat="1" ht="136.5" customHeight="1">
      <c r="A136" s="95"/>
      <c r="B136" s="100" t="s">
        <v>132</v>
      </c>
      <c r="C136" s="106"/>
      <c r="D136" s="99" t="s">
        <v>39</v>
      </c>
      <c r="E136" s="99" t="s">
        <v>77</v>
      </c>
      <c r="F136" s="99" t="s">
        <v>124</v>
      </c>
      <c r="G136" s="94"/>
      <c r="H136" s="103">
        <f>I136+J136+K136+L136</f>
        <v>450.9</v>
      </c>
      <c r="I136" s="104">
        <f>I137</f>
        <v>450.9</v>
      </c>
      <c r="J136" s="97">
        <f>J137</f>
        <v>0</v>
      </c>
      <c r="K136" s="97">
        <f>K137</f>
        <v>0</v>
      </c>
      <c r="L136" s="97">
        <f>L137</f>
        <v>0</v>
      </c>
    </row>
    <row r="137" spans="1:12" s="98" customFormat="1" ht="38.25">
      <c r="A137" s="95"/>
      <c r="B137" s="100" t="s">
        <v>42</v>
      </c>
      <c r="C137" s="96"/>
      <c r="D137" s="99" t="s">
        <v>39</v>
      </c>
      <c r="E137" s="99" t="s">
        <v>77</v>
      </c>
      <c r="F137" s="99" t="s">
        <v>124</v>
      </c>
      <c r="G137" s="99" t="s">
        <v>43</v>
      </c>
      <c r="H137" s="103">
        <f>SUM(I137:L137)</f>
        <v>450.9</v>
      </c>
      <c r="I137" s="104">
        <f>I138</f>
        <v>450.9</v>
      </c>
      <c r="J137" s="97">
        <f aca="true" t="shared" si="17" ref="J137:L138">J138</f>
        <v>0</v>
      </c>
      <c r="K137" s="97">
        <f t="shared" si="17"/>
        <v>0</v>
      </c>
      <c r="L137" s="97">
        <f t="shared" si="17"/>
        <v>0</v>
      </c>
    </row>
    <row r="138" spans="1:12" s="98" customFormat="1" ht="38.25">
      <c r="A138" s="95"/>
      <c r="B138" s="100" t="s">
        <v>62</v>
      </c>
      <c r="C138" s="96"/>
      <c r="D138" s="99" t="s">
        <v>39</v>
      </c>
      <c r="E138" s="99" t="s">
        <v>77</v>
      </c>
      <c r="F138" s="99" t="s">
        <v>124</v>
      </c>
      <c r="G138" s="99" t="s">
        <v>45</v>
      </c>
      <c r="H138" s="103">
        <f>SUM(I138:L138)</f>
        <v>450.9</v>
      </c>
      <c r="I138" s="104">
        <f>I139</f>
        <v>450.9</v>
      </c>
      <c r="J138" s="97">
        <f t="shared" si="17"/>
        <v>0</v>
      </c>
      <c r="K138" s="97">
        <f t="shared" si="17"/>
        <v>0</v>
      </c>
      <c r="L138" s="97">
        <f t="shared" si="17"/>
        <v>0</v>
      </c>
    </row>
    <row r="139" spans="1:12" s="98" customFormat="1" ht="38.25">
      <c r="A139" s="95"/>
      <c r="B139" s="100" t="s">
        <v>46</v>
      </c>
      <c r="C139" s="96"/>
      <c r="D139" s="99" t="s">
        <v>39</v>
      </c>
      <c r="E139" s="99" t="s">
        <v>77</v>
      </c>
      <c r="F139" s="99" t="s">
        <v>124</v>
      </c>
      <c r="G139" s="99" t="s">
        <v>47</v>
      </c>
      <c r="H139" s="103">
        <f>I139+J139+K139+L139</f>
        <v>450.9</v>
      </c>
      <c r="I139" s="104">
        <v>450.9</v>
      </c>
      <c r="J139" s="101">
        <f>'[2]приложение 7(корректировка)'!J139</f>
        <v>0</v>
      </c>
      <c r="K139" s="101">
        <f>'[2]приложение 7(корректировка)'!K139</f>
        <v>0</v>
      </c>
      <c r="L139" s="101">
        <f>'[2]приложение 7(корректировка)'!L139</f>
        <v>0</v>
      </c>
    </row>
    <row r="140" spans="1:12" s="16" customFormat="1" ht="15" customHeight="1">
      <c r="A140" s="12"/>
      <c r="B140" s="8" t="s">
        <v>83</v>
      </c>
      <c r="C140" s="3"/>
      <c r="D140" s="4" t="s">
        <v>84</v>
      </c>
      <c r="E140" s="4" t="s">
        <v>21</v>
      </c>
      <c r="F140" s="4"/>
      <c r="G140" s="4"/>
      <c r="H140" s="85">
        <f>I140+J140+K140+L140</f>
        <v>0</v>
      </c>
      <c r="I140" s="85">
        <f>I141+I146+I152</f>
        <v>0</v>
      </c>
      <c r="J140" s="85">
        <f>J141+J146+J152</f>
        <v>0</v>
      </c>
      <c r="K140" s="85">
        <f>K141+K146+K152</f>
        <v>0</v>
      </c>
      <c r="L140" s="85">
        <f>L141+L146+L152</f>
        <v>0</v>
      </c>
    </row>
    <row r="141" spans="1:12" s="9" customFormat="1" ht="12.75" customHeight="1" hidden="1">
      <c r="A141" s="12"/>
      <c r="B141" s="18" t="s">
        <v>85</v>
      </c>
      <c r="C141" s="14"/>
      <c r="D141" s="15" t="s">
        <v>84</v>
      </c>
      <c r="E141" s="15" t="s">
        <v>86</v>
      </c>
      <c r="F141" s="15"/>
      <c r="G141" s="15"/>
      <c r="H141" s="21">
        <f>I141+J141+K141+L141</f>
        <v>0</v>
      </c>
      <c r="I141" s="21">
        <f>I142</f>
        <v>0</v>
      </c>
      <c r="J141" s="21">
        <f>J142</f>
        <v>0</v>
      </c>
      <c r="K141" s="21">
        <f>K142</f>
        <v>0</v>
      </c>
      <c r="L141" s="21">
        <f>L142</f>
        <v>0</v>
      </c>
    </row>
    <row r="142" spans="1:12" s="9" customFormat="1" ht="12.75" customHeight="1" hidden="1">
      <c r="A142" s="12"/>
      <c r="B142" s="18" t="s">
        <v>24</v>
      </c>
      <c r="C142" s="14"/>
      <c r="D142" s="15" t="s">
        <v>84</v>
      </c>
      <c r="E142" s="15" t="s">
        <v>86</v>
      </c>
      <c r="F142" s="15" t="s">
        <v>25</v>
      </c>
      <c r="G142" s="15"/>
      <c r="H142" s="21">
        <f aca="true" t="shared" si="18" ref="H142:H148">I142+J142+K142+L142</f>
        <v>0</v>
      </c>
      <c r="I142" s="21">
        <f>I143</f>
        <v>0</v>
      </c>
      <c r="J142" s="21">
        <f>J143</f>
        <v>0</v>
      </c>
      <c r="K142" s="21">
        <f>K143</f>
        <v>0</v>
      </c>
      <c r="L142" s="21">
        <f>L143</f>
        <v>0</v>
      </c>
    </row>
    <row r="143" spans="1:12" s="6" customFormat="1" ht="15.75" customHeight="1" hidden="1">
      <c r="A143" s="17"/>
      <c r="B143" s="86" t="s">
        <v>87</v>
      </c>
      <c r="C143" s="79"/>
      <c r="D143" s="11" t="s">
        <v>84</v>
      </c>
      <c r="E143" s="11" t="s">
        <v>86</v>
      </c>
      <c r="F143" s="11" t="s">
        <v>88</v>
      </c>
      <c r="G143" s="11"/>
      <c r="H143" s="21">
        <f t="shared" si="18"/>
        <v>0</v>
      </c>
      <c r="I143" s="20">
        <f aca="true" t="shared" si="19" ref="I143:L144">I144</f>
        <v>0</v>
      </c>
      <c r="J143" s="71">
        <f t="shared" si="19"/>
        <v>0</v>
      </c>
      <c r="K143" s="71">
        <f t="shared" si="19"/>
        <v>0</v>
      </c>
      <c r="L143" s="71">
        <f t="shared" si="19"/>
        <v>0</v>
      </c>
    </row>
    <row r="144" spans="1:12" s="6" customFormat="1" ht="15.75" customHeight="1" hidden="1">
      <c r="A144" s="17"/>
      <c r="B144" s="10" t="s">
        <v>48</v>
      </c>
      <c r="C144" s="79"/>
      <c r="D144" s="11" t="s">
        <v>84</v>
      </c>
      <c r="E144" s="11" t="s">
        <v>86</v>
      </c>
      <c r="F144" s="11" t="s">
        <v>88</v>
      </c>
      <c r="G144" s="11" t="s">
        <v>49</v>
      </c>
      <c r="H144" s="21">
        <f t="shared" si="18"/>
        <v>0</v>
      </c>
      <c r="I144" s="20">
        <f t="shared" si="19"/>
        <v>0</v>
      </c>
      <c r="J144" s="71">
        <f t="shared" si="19"/>
        <v>0</v>
      </c>
      <c r="K144" s="71">
        <f t="shared" si="19"/>
        <v>0</v>
      </c>
      <c r="L144" s="71">
        <f t="shared" si="19"/>
        <v>0</v>
      </c>
    </row>
    <row r="145" spans="1:12" s="6" customFormat="1" ht="63" customHeight="1" hidden="1">
      <c r="A145" s="17"/>
      <c r="B145" s="10" t="s">
        <v>89</v>
      </c>
      <c r="C145" s="79"/>
      <c r="D145" s="11" t="s">
        <v>84</v>
      </c>
      <c r="E145" s="11" t="s">
        <v>86</v>
      </c>
      <c r="F145" s="11" t="s">
        <v>88</v>
      </c>
      <c r="G145" s="11" t="s">
        <v>90</v>
      </c>
      <c r="H145" s="21">
        <f t="shared" si="18"/>
        <v>0</v>
      </c>
      <c r="I145" s="20">
        <v>0</v>
      </c>
      <c r="J145" s="80">
        <f>'[1]приложение 7(корректировка)'!J145</f>
        <v>0</v>
      </c>
      <c r="K145" s="80">
        <f>'[1]приложение 7(корректировка)'!K145</f>
        <v>0</v>
      </c>
      <c r="L145" s="80">
        <f>'[1]приложение 7(корректировка)'!L145</f>
        <v>0</v>
      </c>
    </row>
    <row r="146" spans="1:12" s="6" customFormat="1" ht="25.5" customHeight="1" hidden="1">
      <c r="A146" s="17"/>
      <c r="B146" s="13" t="s">
        <v>98</v>
      </c>
      <c r="C146" s="14"/>
      <c r="D146" s="15" t="s">
        <v>84</v>
      </c>
      <c r="E146" s="15" t="s">
        <v>99</v>
      </c>
      <c r="F146" s="15"/>
      <c r="G146" s="15"/>
      <c r="H146" s="21">
        <f t="shared" si="18"/>
        <v>0</v>
      </c>
      <c r="I146" s="21">
        <f>I147</f>
        <v>0</v>
      </c>
      <c r="J146" s="21">
        <f>J147</f>
        <v>0</v>
      </c>
      <c r="K146" s="21">
        <f>K147</f>
        <v>0</v>
      </c>
      <c r="L146" s="21">
        <f>L147</f>
        <v>0</v>
      </c>
    </row>
    <row r="147" spans="1:12" s="6" customFormat="1" ht="36.75" customHeight="1" hidden="1">
      <c r="A147" s="17"/>
      <c r="B147" s="10" t="s">
        <v>100</v>
      </c>
      <c r="C147" s="79"/>
      <c r="D147" s="11" t="s">
        <v>84</v>
      </c>
      <c r="E147" s="11" t="s">
        <v>99</v>
      </c>
      <c r="F147" s="11" t="s">
        <v>101</v>
      </c>
      <c r="G147" s="11"/>
      <c r="H147" s="21">
        <f t="shared" si="18"/>
        <v>0</v>
      </c>
      <c r="I147" s="20">
        <f aca="true" t="shared" si="20" ref="I147:L148">I148</f>
        <v>0</v>
      </c>
      <c r="J147" s="20">
        <f t="shared" si="20"/>
        <v>0</v>
      </c>
      <c r="K147" s="20">
        <f t="shared" si="20"/>
        <v>0</v>
      </c>
      <c r="L147" s="20">
        <f t="shared" si="20"/>
        <v>0</v>
      </c>
    </row>
    <row r="148" spans="1:12" s="6" customFormat="1" ht="39" customHeight="1" hidden="1">
      <c r="A148" s="17"/>
      <c r="B148" s="10" t="s">
        <v>102</v>
      </c>
      <c r="C148" s="79"/>
      <c r="D148" s="11" t="s">
        <v>84</v>
      </c>
      <c r="E148" s="11" t="s">
        <v>99</v>
      </c>
      <c r="F148" s="11" t="s">
        <v>103</v>
      </c>
      <c r="G148" s="11"/>
      <c r="H148" s="21">
        <f t="shared" si="18"/>
        <v>0</v>
      </c>
      <c r="I148" s="20">
        <f t="shared" si="20"/>
        <v>0</v>
      </c>
      <c r="J148" s="20">
        <f t="shared" si="20"/>
        <v>0</v>
      </c>
      <c r="K148" s="20">
        <f t="shared" si="20"/>
        <v>0</v>
      </c>
      <c r="L148" s="20">
        <f t="shared" si="20"/>
        <v>0</v>
      </c>
    </row>
    <row r="149" spans="1:12" s="6" customFormat="1" ht="63" customHeight="1" hidden="1">
      <c r="A149" s="17"/>
      <c r="B149" s="10" t="s">
        <v>104</v>
      </c>
      <c r="C149" s="18"/>
      <c r="D149" s="11" t="s">
        <v>84</v>
      </c>
      <c r="E149" s="11" t="s">
        <v>99</v>
      </c>
      <c r="F149" s="11" t="s">
        <v>103</v>
      </c>
      <c r="G149" s="11" t="s">
        <v>95</v>
      </c>
      <c r="H149" s="21">
        <f>H150</f>
        <v>0</v>
      </c>
      <c r="I149" s="20">
        <f>I150</f>
        <v>0</v>
      </c>
      <c r="J149" s="20">
        <f>J150</f>
        <v>0</v>
      </c>
      <c r="K149" s="20">
        <f>K150</f>
        <v>0</v>
      </c>
      <c r="L149" s="20">
        <f>L150</f>
        <v>0</v>
      </c>
    </row>
    <row r="150" spans="1:12" s="6" customFormat="1" ht="26.25" customHeight="1" hidden="1">
      <c r="A150" s="17"/>
      <c r="B150" s="10" t="s">
        <v>105</v>
      </c>
      <c r="C150" s="18"/>
      <c r="D150" s="11" t="s">
        <v>84</v>
      </c>
      <c r="E150" s="11" t="s">
        <v>99</v>
      </c>
      <c r="F150" s="11" t="s">
        <v>103</v>
      </c>
      <c r="G150" s="11" t="s">
        <v>106</v>
      </c>
      <c r="H150" s="21">
        <f>SUM(I150:L150)</f>
        <v>0</v>
      </c>
      <c r="I150" s="20">
        <v>0</v>
      </c>
      <c r="J150" s="20">
        <f>J151</f>
        <v>0</v>
      </c>
      <c r="K150" s="20">
        <f>K151</f>
        <v>0</v>
      </c>
      <c r="L150" s="20">
        <f>L151</f>
        <v>0</v>
      </c>
    </row>
    <row r="151" spans="1:12" s="6" customFormat="1" ht="82.5" customHeight="1" hidden="1">
      <c r="A151" s="17"/>
      <c r="B151" s="10" t="s">
        <v>107</v>
      </c>
      <c r="C151" s="18"/>
      <c r="D151" s="11" t="s">
        <v>84</v>
      </c>
      <c r="E151" s="11" t="s">
        <v>99</v>
      </c>
      <c r="F151" s="11" t="s">
        <v>103</v>
      </c>
      <c r="G151" s="11" t="s">
        <v>108</v>
      </c>
      <c r="H151" s="21">
        <f>SUM(I151:L151)</f>
        <v>0</v>
      </c>
      <c r="I151" s="20">
        <v>0</v>
      </c>
      <c r="J151" s="80">
        <v>0</v>
      </c>
      <c r="K151" s="80">
        <v>0</v>
      </c>
      <c r="L151" s="80">
        <v>0</v>
      </c>
    </row>
    <row r="152" spans="1:12" s="16" customFormat="1" ht="25.5">
      <c r="A152" s="12"/>
      <c r="B152" s="13" t="s">
        <v>92</v>
      </c>
      <c r="C152" s="14"/>
      <c r="D152" s="15" t="s">
        <v>84</v>
      </c>
      <c r="E152" s="15" t="s">
        <v>93</v>
      </c>
      <c r="F152" s="15"/>
      <c r="G152" s="15"/>
      <c r="H152" s="21">
        <f>I152+J152+K152+L152</f>
        <v>0</v>
      </c>
      <c r="I152" s="21">
        <f>I159</f>
        <v>0</v>
      </c>
      <c r="J152" s="21">
        <f>J159</f>
        <v>0</v>
      </c>
      <c r="K152" s="21">
        <f>K159</f>
        <v>0</v>
      </c>
      <c r="L152" s="21">
        <f>L159</f>
        <v>0</v>
      </c>
    </row>
    <row r="153" spans="1:12" s="72" customFormat="1" ht="89.25" hidden="1">
      <c r="A153" s="17"/>
      <c r="B153" s="10" t="s">
        <v>111</v>
      </c>
      <c r="C153" s="79"/>
      <c r="D153" s="11" t="s">
        <v>84</v>
      </c>
      <c r="E153" s="11" t="s">
        <v>93</v>
      </c>
      <c r="F153" s="11" t="s">
        <v>94</v>
      </c>
      <c r="G153" s="11"/>
      <c r="H153" s="21">
        <f>I153+J153+K153+L153</f>
        <v>0</v>
      </c>
      <c r="I153" s="20">
        <f>I154</f>
        <v>0</v>
      </c>
      <c r="J153" s="20">
        <f>J154</f>
        <v>0</v>
      </c>
      <c r="K153" s="20">
        <f>K154</f>
        <v>0</v>
      </c>
      <c r="L153" s="20">
        <f>L154</f>
        <v>0</v>
      </c>
    </row>
    <row r="154" spans="1:12" s="72" customFormat="1" ht="38.25" hidden="1">
      <c r="A154" s="17"/>
      <c r="B154" s="10" t="s">
        <v>42</v>
      </c>
      <c r="C154" s="79"/>
      <c r="D154" s="11" t="s">
        <v>84</v>
      </c>
      <c r="E154" s="11" t="s">
        <v>93</v>
      </c>
      <c r="F154" s="11" t="s">
        <v>94</v>
      </c>
      <c r="G154" s="11" t="s">
        <v>43</v>
      </c>
      <c r="H154" s="21">
        <f>I154+J154+K154+L154</f>
        <v>0</v>
      </c>
      <c r="I154" s="20">
        <f>I155</f>
        <v>0</v>
      </c>
      <c r="J154" s="19">
        <f aca="true" t="shared" si="21" ref="J154:L155">J155</f>
        <v>0</v>
      </c>
      <c r="K154" s="20">
        <f t="shared" si="21"/>
        <v>0</v>
      </c>
      <c r="L154" s="19">
        <f t="shared" si="21"/>
        <v>0</v>
      </c>
    </row>
    <row r="155" spans="1:12" s="72" customFormat="1" ht="38.25" hidden="1">
      <c r="A155" s="17"/>
      <c r="B155" s="10" t="s">
        <v>62</v>
      </c>
      <c r="C155" s="79"/>
      <c r="D155" s="11" t="s">
        <v>84</v>
      </c>
      <c r="E155" s="11" t="s">
        <v>93</v>
      </c>
      <c r="F155" s="11" t="s">
        <v>94</v>
      </c>
      <c r="G155" s="11" t="s">
        <v>45</v>
      </c>
      <c r="H155" s="21">
        <f>I155+J155+K155+L155</f>
        <v>0</v>
      </c>
      <c r="I155" s="20">
        <f>I156</f>
        <v>0</v>
      </c>
      <c r="J155" s="19">
        <f t="shared" si="21"/>
        <v>0</v>
      </c>
      <c r="K155" s="20">
        <f t="shared" si="21"/>
        <v>0</v>
      </c>
      <c r="L155" s="19">
        <f t="shared" si="21"/>
        <v>0</v>
      </c>
    </row>
    <row r="156" spans="1:12" s="72" customFormat="1" ht="38.25" hidden="1">
      <c r="A156" s="17"/>
      <c r="B156" s="10" t="s">
        <v>46</v>
      </c>
      <c r="C156" s="79"/>
      <c r="D156" s="11" t="s">
        <v>84</v>
      </c>
      <c r="E156" s="11" t="s">
        <v>93</v>
      </c>
      <c r="F156" s="11" t="s">
        <v>94</v>
      </c>
      <c r="G156" s="11" t="s">
        <v>47</v>
      </c>
      <c r="H156" s="21">
        <f>I156+J156+K156+L156</f>
        <v>0</v>
      </c>
      <c r="I156" s="20">
        <v>0</v>
      </c>
      <c r="J156" s="19">
        <v>0</v>
      </c>
      <c r="K156" s="20">
        <v>0</v>
      </c>
      <c r="L156" s="19">
        <v>0</v>
      </c>
    </row>
    <row r="157" spans="1:12" s="9" customFormat="1" ht="25.5" hidden="1">
      <c r="A157" s="12"/>
      <c r="B157" s="10" t="s">
        <v>109</v>
      </c>
      <c r="C157" s="13"/>
      <c r="D157" s="90" t="s">
        <v>84</v>
      </c>
      <c r="E157" s="90" t="s">
        <v>93</v>
      </c>
      <c r="F157" s="90"/>
      <c r="G157" s="15"/>
      <c r="H157" s="21">
        <f>I157+J157+K157+L157</f>
        <v>0</v>
      </c>
      <c r="I157" s="20">
        <f>I158</f>
        <v>0</v>
      </c>
      <c r="J157" s="20">
        <f>J158</f>
        <v>0</v>
      </c>
      <c r="K157" s="20">
        <f>K158</f>
        <v>0</v>
      </c>
      <c r="L157" s="20">
        <f>L158</f>
        <v>0</v>
      </c>
    </row>
    <row r="158" spans="1:12" s="6" customFormat="1" ht="55.5" customHeight="1" hidden="1">
      <c r="A158" s="17"/>
      <c r="B158" s="10"/>
      <c r="C158" s="79"/>
      <c r="D158" s="11"/>
      <c r="E158" s="11"/>
      <c r="F158" s="11"/>
      <c r="G158" s="11"/>
      <c r="H158" s="21"/>
      <c r="I158" s="20"/>
      <c r="J158" s="20"/>
      <c r="K158" s="20"/>
      <c r="L158" s="20"/>
    </row>
    <row r="159" spans="1:12" s="6" customFormat="1" ht="55.5" customHeight="1">
      <c r="A159" s="17"/>
      <c r="B159" s="10" t="s">
        <v>110</v>
      </c>
      <c r="C159" s="79"/>
      <c r="D159" s="11" t="s">
        <v>84</v>
      </c>
      <c r="E159" s="11" t="s">
        <v>93</v>
      </c>
      <c r="F159" s="11" t="s">
        <v>125</v>
      </c>
      <c r="G159" s="11"/>
      <c r="H159" s="21">
        <f>SUM(I159:L159)</f>
        <v>0</v>
      </c>
      <c r="I159" s="20">
        <f>I160</f>
        <v>0</v>
      </c>
      <c r="J159" s="20">
        <f>J160</f>
        <v>0</v>
      </c>
      <c r="K159" s="20">
        <f>K160</f>
        <v>0</v>
      </c>
      <c r="L159" s="20">
        <f>L160</f>
        <v>0</v>
      </c>
    </row>
    <row r="160" spans="1:12" s="6" customFormat="1" ht="63.75">
      <c r="A160" s="17"/>
      <c r="B160" s="10" t="s">
        <v>126</v>
      </c>
      <c r="C160" s="79"/>
      <c r="D160" s="11" t="s">
        <v>84</v>
      </c>
      <c r="E160" s="11" t="s">
        <v>93</v>
      </c>
      <c r="F160" s="11" t="s">
        <v>127</v>
      </c>
      <c r="G160" s="11"/>
      <c r="H160" s="21">
        <f aca="true" t="shared" si="22" ref="H160:H165">I160+J160+K160+L160</f>
        <v>0</v>
      </c>
      <c r="I160" s="20">
        <f>I161+I164</f>
        <v>0</v>
      </c>
      <c r="J160" s="20">
        <f>J161+J164</f>
        <v>0</v>
      </c>
      <c r="K160" s="20">
        <f>K161+K164</f>
        <v>0</v>
      </c>
      <c r="L160" s="20">
        <f>L161+L164</f>
        <v>0</v>
      </c>
    </row>
    <row r="161" spans="1:12" s="6" customFormat="1" ht="33" customHeight="1">
      <c r="A161" s="17"/>
      <c r="B161" s="10" t="s">
        <v>58</v>
      </c>
      <c r="C161" s="79"/>
      <c r="D161" s="11" t="s">
        <v>84</v>
      </c>
      <c r="E161" s="11" t="s">
        <v>93</v>
      </c>
      <c r="F161" s="11" t="s">
        <v>127</v>
      </c>
      <c r="G161" s="11" t="s">
        <v>43</v>
      </c>
      <c r="H161" s="21">
        <f t="shared" si="22"/>
        <v>36.8</v>
      </c>
      <c r="I161" s="20">
        <f aca="true" t="shared" si="23" ref="I161:L162">I162</f>
        <v>36.8</v>
      </c>
      <c r="J161" s="20">
        <f t="shared" si="23"/>
        <v>0</v>
      </c>
      <c r="K161" s="20">
        <f t="shared" si="23"/>
        <v>0</v>
      </c>
      <c r="L161" s="20">
        <f t="shared" si="23"/>
        <v>0</v>
      </c>
    </row>
    <row r="162" spans="1:12" s="6" customFormat="1" ht="45.75" customHeight="1">
      <c r="A162" s="17"/>
      <c r="B162" s="10" t="s">
        <v>62</v>
      </c>
      <c r="C162" s="79"/>
      <c r="D162" s="11" t="s">
        <v>84</v>
      </c>
      <c r="E162" s="11" t="s">
        <v>93</v>
      </c>
      <c r="F162" s="11" t="s">
        <v>127</v>
      </c>
      <c r="G162" s="11" t="s">
        <v>45</v>
      </c>
      <c r="H162" s="21">
        <f t="shared" si="22"/>
        <v>36.8</v>
      </c>
      <c r="I162" s="20">
        <f t="shared" si="23"/>
        <v>36.8</v>
      </c>
      <c r="J162" s="20">
        <f t="shared" si="23"/>
        <v>0</v>
      </c>
      <c r="K162" s="20">
        <f t="shared" si="23"/>
        <v>0</v>
      </c>
      <c r="L162" s="20">
        <f t="shared" si="23"/>
        <v>0</v>
      </c>
    </row>
    <row r="163" spans="1:12" s="6" customFormat="1" ht="38.25">
      <c r="A163" s="17"/>
      <c r="B163" s="10" t="s">
        <v>46</v>
      </c>
      <c r="C163" s="79"/>
      <c r="D163" s="11" t="s">
        <v>84</v>
      </c>
      <c r="E163" s="11" t="s">
        <v>93</v>
      </c>
      <c r="F163" s="11" t="s">
        <v>127</v>
      </c>
      <c r="G163" s="11" t="s">
        <v>47</v>
      </c>
      <c r="H163" s="21">
        <f t="shared" si="22"/>
        <v>36.8</v>
      </c>
      <c r="I163" s="20">
        <v>36.8</v>
      </c>
      <c r="J163" s="20">
        <v>0</v>
      </c>
      <c r="K163" s="20">
        <v>0</v>
      </c>
      <c r="L163" s="20">
        <v>0</v>
      </c>
    </row>
    <row r="164" spans="1:12" s="6" customFormat="1" ht="18" customHeight="1">
      <c r="A164" s="17"/>
      <c r="B164" s="10" t="s">
        <v>48</v>
      </c>
      <c r="C164" s="79"/>
      <c r="D164" s="11" t="s">
        <v>84</v>
      </c>
      <c r="E164" s="11" t="s">
        <v>93</v>
      </c>
      <c r="F164" s="11" t="s">
        <v>127</v>
      </c>
      <c r="G164" s="11" t="s">
        <v>49</v>
      </c>
      <c r="H164" s="21">
        <f t="shared" si="22"/>
        <v>-36.8</v>
      </c>
      <c r="I164" s="20">
        <f>I165</f>
        <v>-36.8</v>
      </c>
      <c r="J164" s="20">
        <f>J165</f>
        <v>0</v>
      </c>
      <c r="K164" s="20">
        <f>K165</f>
        <v>0</v>
      </c>
      <c r="L164" s="20">
        <f>L165</f>
        <v>0</v>
      </c>
    </row>
    <row r="165" spans="1:12" s="6" customFormat="1" ht="65.25" customHeight="1">
      <c r="A165" s="17"/>
      <c r="B165" s="10" t="s">
        <v>89</v>
      </c>
      <c r="C165" s="79"/>
      <c r="D165" s="11" t="s">
        <v>84</v>
      </c>
      <c r="E165" s="11" t="s">
        <v>93</v>
      </c>
      <c r="F165" s="11" t="s">
        <v>127</v>
      </c>
      <c r="G165" s="11" t="s">
        <v>90</v>
      </c>
      <c r="H165" s="21">
        <f t="shared" si="22"/>
        <v>-36.8</v>
      </c>
      <c r="I165" s="20">
        <v>-36.8</v>
      </c>
      <c r="J165" s="20">
        <v>0</v>
      </c>
      <c r="K165" s="20">
        <v>0</v>
      </c>
      <c r="L165" s="20">
        <v>0</v>
      </c>
    </row>
    <row r="166" spans="1:12" s="9" customFormat="1" ht="18.75" customHeight="1">
      <c r="A166" s="12"/>
      <c r="B166" s="18" t="s">
        <v>113</v>
      </c>
      <c r="C166" s="13"/>
      <c r="D166" s="15" t="s">
        <v>99</v>
      </c>
      <c r="E166" s="15" t="s">
        <v>21</v>
      </c>
      <c r="F166" s="15"/>
      <c r="G166" s="15"/>
      <c r="H166" s="21">
        <f aca="true" t="shared" si="24" ref="H166:H172">I166+J166+K166+L166</f>
        <v>-450.9</v>
      </c>
      <c r="I166" s="21">
        <f>I167</f>
        <v>-450.9</v>
      </c>
      <c r="J166" s="21">
        <f>J167</f>
        <v>0</v>
      </c>
      <c r="K166" s="21">
        <f>K167</f>
        <v>0</v>
      </c>
      <c r="L166" s="21">
        <f>L167</f>
        <v>0</v>
      </c>
    </row>
    <row r="167" spans="1:12" s="9" customFormat="1" ht="20.25" customHeight="1">
      <c r="A167" s="12"/>
      <c r="B167" s="18" t="s">
        <v>120</v>
      </c>
      <c r="C167" s="14"/>
      <c r="D167" s="15" t="s">
        <v>99</v>
      </c>
      <c r="E167" s="15" t="s">
        <v>20</v>
      </c>
      <c r="F167" s="15"/>
      <c r="G167" s="15"/>
      <c r="H167" s="21">
        <f t="shared" si="24"/>
        <v>-450.9</v>
      </c>
      <c r="I167" s="21">
        <f>I169</f>
        <v>-450.9</v>
      </c>
      <c r="J167" s="67">
        <f>J169</f>
        <v>0</v>
      </c>
      <c r="K167" s="67">
        <f>K169</f>
        <v>0</v>
      </c>
      <c r="L167" s="67">
        <f>L169</f>
        <v>0</v>
      </c>
    </row>
    <row r="168" spans="1:12" s="6" customFormat="1" ht="12.75">
      <c r="A168" s="17"/>
      <c r="B168" s="18" t="s">
        <v>24</v>
      </c>
      <c r="C168" s="79"/>
      <c r="D168" s="15" t="s">
        <v>99</v>
      </c>
      <c r="E168" s="15" t="s">
        <v>20</v>
      </c>
      <c r="F168" s="15" t="s">
        <v>25</v>
      </c>
      <c r="G168" s="15"/>
      <c r="H168" s="21">
        <f t="shared" si="24"/>
        <v>-450.9</v>
      </c>
      <c r="I168" s="20">
        <f aca="true" t="shared" si="25" ref="I168:L171">I169</f>
        <v>-450.9</v>
      </c>
      <c r="J168" s="71">
        <f t="shared" si="25"/>
        <v>0</v>
      </c>
      <c r="K168" s="71">
        <f t="shared" si="25"/>
        <v>0</v>
      </c>
      <c r="L168" s="71">
        <f t="shared" si="25"/>
        <v>0</v>
      </c>
    </row>
    <row r="169" spans="1:12" s="6" customFormat="1" ht="19.5" customHeight="1">
      <c r="A169" s="17"/>
      <c r="B169" s="86" t="s">
        <v>121</v>
      </c>
      <c r="C169" s="79"/>
      <c r="D169" s="11" t="s">
        <v>99</v>
      </c>
      <c r="E169" s="11" t="s">
        <v>20</v>
      </c>
      <c r="F169" s="11" t="s">
        <v>122</v>
      </c>
      <c r="G169" s="15"/>
      <c r="H169" s="21">
        <f t="shared" si="24"/>
        <v>-450.9</v>
      </c>
      <c r="I169" s="20">
        <f t="shared" si="25"/>
        <v>-450.9</v>
      </c>
      <c r="J169" s="71">
        <f t="shared" si="25"/>
        <v>0</v>
      </c>
      <c r="K169" s="71">
        <f t="shared" si="25"/>
        <v>0</v>
      </c>
      <c r="L169" s="71">
        <f t="shared" si="25"/>
        <v>0</v>
      </c>
    </row>
    <row r="170" spans="1:12" s="6" customFormat="1" ht="30" customHeight="1">
      <c r="A170" s="17"/>
      <c r="B170" s="10" t="s">
        <v>114</v>
      </c>
      <c r="C170" s="79"/>
      <c r="D170" s="11" t="s">
        <v>99</v>
      </c>
      <c r="E170" s="11" t="s">
        <v>20</v>
      </c>
      <c r="F170" s="11" t="s">
        <v>122</v>
      </c>
      <c r="G170" s="11" t="s">
        <v>115</v>
      </c>
      <c r="H170" s="21">
        <f t="shared" si="24"/>
        <v>-450.9</v>
      </c>
      <c r="I170" s="20">
        <f>I171</f>
        <v>-450.9</v>
      </c>
      <c r="J170" s="71">
        <f t="shared" si="25"/>
        <v>0</v>
      </c>
      <c r="K170" s="71">
        <f t="shared" si="25"/>
        <v>0</v>
      </c>
      <c r="L170" s="71">
        <f t="shared" si="25"/>
        <v>0</v>
      </c>
    </row>
    <row r="171" spans="1:12" s="6" customFormat="1" ht="42" customHeight="1">
      <c r="A171" s="17"/>
      <c r="B171" s="10" t="s">
        <v>116</v>
      </c>
      <c r="C171" s="79"/>
      <c r="D171" s="11" t="s">
        <v>99</v>
      </c>
      <c r="E171" s="11" t="s">
        <v>20</v>
      </c>
      <c r="F171" s="11" t="s">
        <v>122</v>
      </c>
      <c r="G171" s="11" t="s">
        <v>117</v>
      </c>
      <c r="H171" s="21">
        <f t="shared" si="24"/>
        <v>-450.9</v>
      </c>
      <c r="I171" s="20">
        <f>I172</f>
        <v>-450.9</v>
      </c>
      <c r="J171" s="71">
        <f t="shared" si="25"/>
        <v>0</v>
      </c>
      <c r="K171" s="71">
        <f t="shared" si="25"/>
        <v>0</v>
      </c>
      <c r="L171" s="71">
        <f t="shared" si="25"/>
        <v>0</v>
      </c>
    </row>
    <row r="172" spans="1:12" s="6" customFormat="1" ht="41.25" customHeight="1">
      <c r="A172" s="17"/>
      <c r="B172" s="10" t="s">
        <v>118</v>
      </c>
      <c r="C172" s="79"/>
      <c r="D172" s="11" t="s">
        <v>99</v>
      </c>
      <c r="E172" s="11" t="s">
        <v>20</v>
      </c>
      <c r="F172" s="11" t="s">
        <v>122</v>
      </c>
      <c r="G172" s="11" t="s">
        <v>119</v>
      </c>
      <c r="H172" s="21">
        <f t="shared" si="24"/>
        <v>-450.9</v>
      </c>
      <c r="I172" s="20">
        <v>-450.9</v>
      </c>
      <c r="J172" s="80">
        <f>'[2]приложение 7(корректировка)'!J241</f>
        <v>0</v>
      </c>
      <c r="K172" s="80">
        <f>'[2]приложение 7(корректировка)'!K241</f>
        <v>0</v>
      </c>
      <c r="L172" s="80">
        <f>'[2]приложение 7(корректировка)'!L241</f>
        <v>0</v>
      </c>
    </row>
    <row r="173" spans="1:12" s="45" customFormat="1" ht="12.75">
      <c r="A173" s="1"/>
      <c r="B173" s="8" t="s">
        <v>63</v>
      </c>
      <c r="C173" s="8"/>
      <c r="D173" s="4"/>
      <c r="E173" s="4"/>
      <c r="F173" s="4"/>
      <c r="G173" s="4"/>
      <c r="H173" s="88">
        <f>I173+J173+K173+L173</f>
        <v>0</v>
      </c>
      <c r="I173" s="88">
        <f>I57</f>
        <v>0</v>
      </c>
      <c r="J173" s="88">
        <f>J57</f>
        <v>0</v>
      </c>
      <c r="K173" s="88">
        <f>K57</f>
        <v>0</v>
      </c>
      <c r="L173" s="88">
        <f>L57</f>
        <v>0</v>
      </c>
    </row>
    <row r="174" spans="8:11" ht="13.5" customHeight="1">
      <c r="H174" s="89"/>
      <c r="I174" s="87"/>
      <c r="K174" s="87"/>
    </row>
    <row r="175" spans="8:12" ht="12.75">
      <c r="H175" s="89"/>
      <c r="I175" s="87"/>
      <c r="J175" s="87"/>
      <c r="K175" s="87"/>
      <c r="L175" s="87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2014-06-23T11:19:44Z</cp:lastPrinted>
  <dcterms:created xsi:type="dcterms:W3CDTF">2014-01-24T02:41:56Z</dcterms:created>
  <dcterms:modified xsi:type="dcterms:W3CDTF">2014-06-24T06:03:07Z</dcterms:modified>
  <cp:category/>
  <cp:version/>
  <cp:contentType/>
  <cp:contentStatus/>
</cp:coreProperties>
</file>