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1-од" sheetId="1" r:id="rId1"/>
  </sheets>
  <definedNames>
    <definedName name="_xlnm.Print_Titles" localSheetId="0">'71-од'!$9:$9</definedName>
  </definedNames>
  <calcPr fullCalcOnLoad="1"/>
</workbook>
</file>

<file path=xl/sharedStrings.xml><?xml version="1.0" encoding="utf-8"?>
<sst xmlns="http://schemas.openxmlformats.org/spreadsheetml/2006/main" count="68" uniqueCount="45">
  <si>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</si>
  <si>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</si>
  <si>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</si>
  <si>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</si>
  <si>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</si>
  <si>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</si>
  <si>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</si>
  <si>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</si>
  <si>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</si>
  <si>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</si>
  <si>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</si>
  <si>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</si>
  <si>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</si>
  <si>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</si>
  <si>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</si>
  <si>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</si>
  <si>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01</t>
  </si>
  <si>
    <t>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</si>
  <si>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</si>
  <si>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</si>
  <si>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</si>
  <si>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</si>
  <si>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</si>
  <si>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</si>
  <si>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</si>
  <si>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</si>
  <si>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</si>
  <si>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</si>
  <si>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и страховые взносы</t>
  </si>
  <si>
    <t>ВСЕГО РАСХОДОВ</t>
  </si>
  <si>
    <t>Приложение  к приказу</t>
  </si>
  <si>
    <t>Комитета по финансам города Урай</t>
  </si>
  <si>
    <t>2.</t>
  </si>
  <si>
    <t xml:space="preserve">                            в ведомственной структуре расходов на 2013 год</t>
  </si>
  <si>
    <t>от  09.08.2013  №  77- од</t>
  </si>
  <si>
    <t>Национальная  экономика</t>
  </si>
  <si>
    <t>04</t>
  </si>
  <si>
    <t>Общеэкономические вопросы</t>
  </si>
  <si>
    <t xml:space="preserve">Программа "Содействие занятости населения на 2011-2013 годы" </t>
  </si>
  <si>
    <t>5224500</t>
  </si>
  <si>
    <t>Расходы на выплаты персоналу казенных учреждений</t>
  </si>
  <si>
    <t>110</t>
  </si>
  <si>
    <t>111</t>
  </si>
  <si>
    <t xml:space="preserve">администрация города Урай </t>
  </si>
  <si>
    <t>040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</si>
</sst>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5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15" fillId="35" borderId="10" xfId="0" applyFont="1" applyFill="1" applyBorder="1" applyAlignment="1">
      <alignment horizontal="right"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right" wrapText="1"/>
    </xf>
    <xf numFmtId="49" fontId="16" fillId="35" borderId="10" xfId="0" applyNumberFormat="1" applyFont="1" applyFill="1" applyBorder="1" applyAlignment="1">
      <alignment horizontal="center"/>
    </xf>
    <xf numFmtId="164" fontId="16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/>
    </xf>
    <xf numFmtId="164" fontId="15" fillId="35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 horizontal="right"/>
    </xf>
    <xf numFmtId="0" fontId="16" fillId="36" borderId="10" xfId="0" applyFont="1" applyFill="1" applyBorder="1" applyAlignment="1">
      <alignment wrapText="1"/>
    </xf>
    <xf numFmtId="49" fontId="16" fillId="36" borderId="10" xfId="0" applyNumberFormat="1" applyFont="1" applyFill="1" applyBorder="1" applyAlignment="1">
      <alignment horizontal="right" wrapText="1"/>
    </xf>
    <xf numFmtId="49" fontId="16" fillId="36" borderId="10" xfId="0" applyNumberFormat="1" applyFont="1" applyFill="1" applyBorder="1" applyAlignment="1">
      <alignment horizontal="center"/>
    </xf>
    <xf numFmtId="164" fontId="1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I23" sqref="I23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17" customWidth="1"/>
    <col min="9" max="9" width="14.1406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30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31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34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.75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.75">
      <c r="A7" s="38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23" customFormat="1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</row>
    <row r="11" spans="1:12" ht="12.75">
      <c r="A11" s="33" t="s">
        <v>32</v>
      </c>
      <c r="B11" s="34" t="s">
        <v>43</v>
      </c>
      <c r="C11" s="35" t="s">
        <v>44</v>
      </c>
      <c r="D11" s="36"/>
      <c r="E11" s="36"/>
      <c r="F11" s="36"/>
      <c r="G11" s="36"/>
      <c r="H11" s="37">
        <f>H12</f>
        <v>0</v>
      </c>
      <c r="I11" s="37">
        <f>I12</f>
        <v>0</v>
      </c>
      <c r="J11" s="37">
        <f>J12</f>
        <v>0</v>
      </c>
      <c r="K11" s="37">
        <f>K12</f>
        <v>0</v>
      </c>
      <c r="L11" s="37">
        <f>L12</f>
        <v>0</v>
      </c>
    </row>
    <row r="12" spans="1:12" ht="12.75">
      <c r="A12" s="25"/>
      <c r="B12" s="26" t="s">
        <v>35</v>
      </c>
      <c r="C12" s="27"/>
      <c r="D12" s="28" t="s">
        <v>36</v>
      </c>
      <c r="E12" s="28" t="s">
        <v>17</v>
      </c>
      <c r="F12" s="28"/>
      <c r="G12" s="28"/>
      <c r="H12" s="29">
        <f aca="true" t="shared" si="0" ref="H12:H19">I12+J12+K12+L12</f>
        <v>0</v>
      </c>
      <c r="I12" s="29">
        <f>I13+I27+I52+I61+I97+I108</f>
        <v>0</v>
      </c>
      <c r="J12" s="29">
        <f>J13+J27+J52+J61+J97+J108</f>
        <v>0</v>
      </c>
      <c r="K12" s="29">
        <f>K13+K27+K52+K61+K97+K108</f>
        <v>0</v>
      </c>
      <c r="L12" s="29">
        <f>L13+L27+L52+L61+L97+L108</f>
        <v>0</v>
      </c>
    </row>
    <row r="13" spans="1:12" ht="12.75">
      <c r="A13" s="25"/>
      <c r="B13" s="26" t="s">
        <v>37</v>
      </c>
      <c r="C13" s="27"/>
      <c r="D13" s="28" t="s">
        <v>36</v>
      </c>
      <c r="E13" s="28" t="s">
        <v>16</v>
      </c>
      <c r="F13" s="28"/>
      <c r="G13" s="28"/>
      <c r="H13" s="29">
        <f t="shared" si="0"/>
        <v>0</v>
      </c>
      <c r="I13" s="29">
        <f>I14</f>
        <v>0</v>
      </c>
      <c r="J13" s="29">
        <f>J14</f>
        <v>0</v>
      </c>
      <c r="K13" s="29">
        <f>K14</f>
        <v>0</v>
      </c>
      <c r="L13" s="29">
        <f>L14</f>
        <v>0</v>
      </c>
    </row>
    <row r="14" spans="1:12" ht="12.75">
      <c r="A14" s="25"/>
      <c r="B14" s="30" t="s">
        <v>24</v>
      </c>
      <c r="C14" s="27"/>
      <c r="D14" s="31" t="s">
        <v>36</v>
      </c>
      <c r="E14" s="31" t="s">
        <v>16</v>
      </c>
      <c r="F14" s="31" t="s">
        <v>25</v>
      </c>
      <c r="G14" s="28"/>
      <c r="H14" s="29">
        <f t="shared" si="0"/>
        <v>0</v>
      </c>
      <c r="I14" s="32">
        <f>I15</f>
        <v>0</v>
      </c>
      <c r="J14" s="32">
        <f>J15</f>
        <v>0</v>
      </c>
      <c r="K14" s="32">
        <f>K15</f>
        <v>0</v>
      </c>
      <c r="L14" s="32">
        <f>L15</f>
        <v>0</v>
      </c>
    </row>
    <row r="15" spans="1:12" ht="25.5">
      <c r="A15" s="25"/>
      <c r="B15" s="30" t="s">
        <v>38</v>
      </c>
      <c r="C15" s="27"/>
      <c r="D15" s="31" t="s">
        <v>36</v>
      </c>
      <c r="E15" s="31" t="s">
        <v>16</v>
      </c>
      <c r="F15" s="31" t="s">
        <v>39</v>
      </c>
      <c r="G15" s="28"/>
      <c r="H15" s="29">
        <f t="shared" si="0"/>
        <v>0</v>
      </c>
      <c r="I15" s="32">
        <f>I16+I19</f>
        <v>0</v>
      </c>
      <c r="J15" s="32">
        <f>J16+J19</f>
        <v>0</v>
      </c>
      <c r="K15" s="32">
        <f>K16+K19</f>
        <v>0</v>
      </c>
      <c r="L15" s="32">
        <f>L16+L19</f>
        <v>0</v>
      </c>
    </row>
    <row r="16" spans="1:12" ht="76.5">
      <c r="A16" s="25"/>
      <c r="B16" s="30" t="s">
        <v>26</v>
      </c>
      <c r="C16" s="27"/>
      <c r="D16" s="31" t="s">
        <v>36</v>
      </c>
      <c r="E16" s="31" t="s">
        <v>16</v>
      </c>
      <c r="F16" s="31" t="s">
        <v>39</v>
      </c>
      <c r="G16" s="31" t="s">
        <v>27</v>
      </c>
      <c r="H16" s="29">
        <f>SUM(I16:L16)</f>
        <v>741.3</v>
      </c>
      <c r="I16" s="32">
        <f aca="true" t="shared" si="1" ref="I16:L17">I17</f>
        <v>0</v>
      </c>
      <c r="J16" s="32">
        <f t="shared" si="1"/>
        <v>0</v>
      </c>
      <c r="K16" s="32">
        <f t="shared" si="1"/>
        <v>0</v>
      </c>
      <c r="L16" s="32">
        <f t="shared" si="1"/>
        <v>741.3</v>
      </c>
    </row>
    <row r="17" spans="1:12" ht="25.5">
      <c r="A17" s="25"/>
      <c r="B17" s="30" t="s">
        <v>40</v>
      </c>
      <c r="C17" s="27"/>
      <c r="D17" s="31" t="s">
        <v>36</v>
      </c>
      <c r="E17" s="31" t="s">
        <v>16</v>
      </c>
      <c r="F17" s="31" t="s">
        <v>39</v>
      </c>
      <c r="G17" s="31" t="s">
        <v>41</v>
      </c>
      <c r="H17" s="29">
        <f>SUM(I17:L17)</f>
        <v>741.3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741.3</v>
      </c>
    </row>
    <row r="18" spans="1:12" s="24" customFormat="1" ht="12.75">
      <c r="A18" s="25"/>
      <c r="B18" s="30" t="s">
        <v>28</v>
      </c>
      <c r="C18" s="27"/>
      <c r="D18" s="31" t="s">
        <v>36</v>
      </c>
      <c r="E18" s="31" t="s">
        <v>16</v>
      </c>
      <c r="F18" s="31" t="s">
        <v>39</v>
      </c>
      <c r="G18" s="31" t="s">
        <v>42</v>
      </c>
      <c r="H18" s="29">
        <f>SUM(I18:L18)</f>
        <v>741.3</v>
      </c>
      <c r="I18" s="32"/>
      <c r="J18" s="32">
        <v>0</v>
      </c>
      <c r="K18" s="32">
        <v>0</v>
      </c>
      <c r="L18" s="32">
        <v>741.3</v>
      </c>
    </row>
    <row r="19" spans="1:12" ht="51">
      <c r="A19" s="25"/>
      <c r="B19" s="30" t="s">
        <v>18</v>
      </c>
      <c r="C19" s="27"/>
      <c r="D19" s="31" t="s">
        <v>36</v>
      </c>
      <c r="E19" s="31" t="s">
        <v>16</v>
      </c>
      <c r="F19" s="31" t="s">
        <v>39</v>
      </c>
      <c r="G19" s="31" t="s">
        <v>19</v>
      </c>
      <c r="H19" s="29">
        <f t="shared" si="0"/>
        <v>-741.3</v>
      </c>
      <c r="I19" s="32">
        <f aca="true" t="shared" si="2" ref="I19:L20">I20</f>
        <v>0</v>
      </c>
      <c r="J19" s="32">
        <f t="shared" si="2"/>
        <v>0</v>
      </c>
      <c r="K19" s="32">
        <f t="shared" si="2"/>
        <v>0</v>
      </c>
      <c r="L19" s="32">
        <f t="shared" si="2"/>
        <v>-741.3</v>
      </c>
    </row>
    <row r="20" spans="1:12" ht="12.75">
      <c r="A20" s="25"/>
      <c r="B20" s="30" t="s">
        <v>20</v>
      </c>
      <c r="C20" s="27"/>
      <c r="D20" s="31" t="s">
        <v>36</v>
      </c>
      <c r="E20" s="31" t="s">
        <v>16</v>
      </c>
      <c r="F20" s="31" t="s">
        <v>39</v>
      </c>
      <c r="G20" s="31" t="s">
        <v>21</v>
      </c>
      <c r="H20" s="29">
        <f>I20+J20+K20+L20</f>
        <v>-741.3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si="2"/>
        <v>-741.3</v>
      </c>
    </row>
    <row r="21" spans="1:12" ht="25.5">
      <c r="A21" s="25"/>
      <c r="B21" s="30" t="s">
        <v>22</v>
      </c>
      <c r="C21" s="27"/>
      <c r="D21" s="31" t="s">
        <v>36</v>
      </c>
      <c r="E21" s="31" t="s">
        <v>16</v>
      </c>
      <c r="F21" s="31" t="s">
        <v>39</v>
      </c>
      <c r="G21" s="31" t="s">
        <v>23</v>
      </c>
      <c r="H21" s="29">
        <f>I21+J21+K21+L21</f>
        <v>-741.3</v>
      </c>
      <c r="I21" s="32"/>
      <c r="J21" s="32">
        <v>0</v>
      </c>
      <c r="K21" s="32">
        <v>0</v>
      </c>
      <c r="L21" s="32">
        <v>-741.3</v>
      </c>
    </row>
    <row r="22" spans="1:12" ht="12.75">
      <c r="A22" s="18"/>
      <c r="B22" s="19" t="s">
        <v>29</v>
      </c>
      <c r="C22" s="19"/>
      <c r="D22" s="21"/>
      <c r="E22" s="21"/>
      <c r="F22" s="21"/>
      <c r="G22" s="21"/>
      <c r="H22" s="20">
        <f>H11</f>
        <v>0</v>
      </c>
      <c r="I22" s="20">
        <f>I11</f>
        <v>0</v>
      </c>
      <c r="J22" s="20">
        <f>J11</f>
        <v>0</v>
      </c>
      <c r="K22" s="20">
        <f>K11</f>
        <v>0</v>
      </c>
      <c r="L22" s="20">
        <f>L11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2013-08-20T10:01:33Z</dcterms:modified>
  <cp:category/>
  <cp:version/>
  <cp:contentType/>
  <cp:contentStatus/>
</cp:coreProperties>
</file>