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'Лист1'!$A$1:$P$136</definedName>
  </definedNames>
  <calcPr fullCalcOnLoad="1"/>
</workbook>
</file>

<file path=xl/sharedStrings.xml><?xml version="1.0" encoding="utf-8"?>
<sst xmlns="http://schemas.openxmlformats.org/spreadsheetml/2006/main" count="560" uniqueCount="403">
  <si>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</si>
  <si>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</si>
  <si>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</si>
  <si>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</si>
  <si>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</si>
  <si>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</si>
  <si>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</si>
  <si>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</si>
  <si>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</si>
  <si>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</si>
  <si>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</si>
  <si>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</si>
  <si>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</si>
  <si>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</si>
  <si>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</si>
  <si>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</si>
  <si>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</si>
  <si>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</si>
  <si>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</si>
  <si>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</si>
  <si>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</si>
  <si>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</si>
  <si>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</si>
  <si>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</si>
  <si>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</si>
  <si>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</si>
  <si>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</si>
  <si>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</si>
  <si>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</si>
  <si>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</si>
  <si>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</si>
  <si>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</si>
  <si>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</si>
  <si>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</si>
  <si>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</si>
  <si>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</si>
  <si>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</si>
  <si>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</si>
  <si>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</si>
  <si>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</si>
  <si>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</si>
  <si>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</si>
  <si>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</si>
  <si>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</si>
  <si>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</si>
  <si>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</si>
  <si>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</si>
  <si>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</si>
  <si>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</si>
  <si>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</si>
  <si>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</si>
  <si>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</si>
  <si>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</si>
  <si>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</si>
  <si>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</si>
  <si>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</si>
  <si>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</si>
  <si>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</si>
  <si>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</si>
  <si>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</si>
  <si>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</si>
  <si>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</si>
  <si>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</si>
  <si>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</si>
  <si>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</si>
  <si>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</si>
  <si>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</si>
  <si>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</si>
  <si>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</si>
  <si>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</si>
  <si>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</si>
  <si>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</si>
  <si>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</si>
  <si>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</si>
  <si>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</si>
  <si>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</si>
  <si>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</si>
  <si>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</si>
  <si>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</si>
  <si>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</si>
  <si>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</si>
  <si>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</si>
  <si>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</si>
  <si>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</si>
  <si>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</si>
  <si>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</si>
  <si>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</si>
  <si>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</si>
  <si>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</si>
  <si>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</si>
  <si>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</si>
  <si>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</si>
  <si>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</si>
  <si>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</si>
  <si>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</si>
  <si>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</si>
  <si>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</si>
  <si>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</si>
  <si>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</si>
  <si>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</si>
  <si>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</si>
  <si>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</si>
  <si>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</si>
  <si>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</si>
  <si>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</si>
  <si>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</si>
  <si>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</si>
  <si>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</si>
  <si>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</si>
  <si>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</si>
  <si>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</si>
  <si>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</si>
  <si>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</si>
  <si>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</si>
  <si>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</si>
  <si>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</si>
  <si>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</si>
  <si>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</si>
  <si>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</si>
  <si>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</si>
  <si>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</si>
  <si>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</si>
  <si>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</si>
  <si>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</si>
  <si>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</si>
  <si>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</si>
  <si>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</si>
  <si>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</si>
  <si>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</si>
  <si>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</si>
  <si>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</si>
  <si>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</si>
  <si>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</si>
  <si>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</si>
  <si>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</si>
  <si>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</si>
  <si>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</si>
  <si>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</si>
  <si>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</si>
  <si>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</si>
  <si>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</si>
  <si>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</si>
  <si>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</si>
  <si>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</si>
  <si>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</si>
  <si>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</si>
  <si>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</si>
  <si>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</si>
  <si>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</si>
  <si>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</si>
  <si>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</si>
  <si>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</si>
  <si>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</si>
  <si>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</si>
  <si>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</si>
  <si>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</si>
  <si>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</si>
  <si>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</si>
  <si>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</si>
  <si>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</si>
  <si>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</si>
  <si>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</si>
  <si>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</si>
  <si>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</si>
  <si>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</si>
  <si>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</si>
  <si>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</si>
  <si>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</si>
  <si>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</si>
  <si>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</si>
  <si>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</si>
  <si>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</si>
  <si>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</si>
  <si>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</si>
  <si>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</si>
  <si>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</si>
  <si>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</si>
  <si>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</si>
  <si>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</si>
  <si>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</si>
  <si>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</si>
  <si>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</si>
  <si>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</si>
  <si>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</si>
  <si>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</si>
  <si>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</si>
  <si>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</si>
  <si>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</si>
  <si>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</si>
  <si>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</si>
  <si>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</si>
  <si>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</si>
  <si>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</si>
  <si>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</si>
  <si>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</si>
  <si>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</si>
  <si>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</si>
  <si>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</si>
  <si>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</si>
  <si>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</si>
  <si>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</si>
  <si>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</si>
  <si>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</si>
  <si>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</si>
  <si>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</si>
  <si>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</si>
  <si>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</si>
  <si>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</si>
  <si>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</si>
  <si>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</si>
  <si>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</si>
  <si>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</si>
  <si>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</si>
  <si>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</si>
  <si>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</si>
  <si>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</si>
  <si>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</si>
  <si>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</si>
  <si>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</si>
  <si>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</si>
  <si>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</si>
  <si>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</si>
  <si>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</si>
  <si>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</si>
  <si>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</si>
  <si>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</si>
  <si>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</si>
  <si>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</si>
  <si>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</si>
  <si>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</si>
  <si>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</si>
  <si>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</si>
  <si>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</si>
  <si>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</si>
  <si>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</si>
  <si>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</si>
  <si>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</si>
  <si>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</si>
  <si>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</si>
  <si>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>х</t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</si>
  <si>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</si>
  <si>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</si>
  <si>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</si>
  <si>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</si>
  <si>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</si>
  <si>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>январь-март 2019 года</t>
  </si>
  <si>
    <r>
      <t>Темп роста  января-марта 2019 года к январю-марту 2018 года, %</t>
    </r>
    <r>
      <rPr>
        <vertAlign val="superscript"/>
        <sz val="20"/>
        <rFont val="Times New Roman Cyr"/>
        <family val="0"/>
      </rPr>
      <t>1</t>
    </r>
  </si>
  <si>
    <t>19</t>
  </si>
  <si>
    <t>22677,44</t>
  </si>
  <si>
    <t>190,6</t>
  </si>
  <si>
    <t>104,96</t>
  </si>
  <si>
    <t>98,7</t>
  </si>
  <si>
    <t>97,0</t>
  </si>
  <si>
    <t>99,7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</si>
  <si>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</si>
  <si>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  - производство и распределение электроэнергии и газа </t>
  </si>
  <si>
    <t>7</t>
  </si>
  <si>
    <t xml:space="preserve"> к письму №             от                   </t>
  </si>
  <si>
    <t>0,145</t>
  </si>
  <si>
    <t>131,7</t>
  </si>
  <si>
    <t>134,3</t>
  </si>
  <si>
    <r>
      <t>Темп роста 2019 года к 2018 году, %</t>
    </r>
    <r>
      <rPr>
        <vertAlign val="superscript"/>
        <sz val="20"/>
        <rFont val="Times New Roman Cyr"/>
        <family val="0"/>
      </rPr>
      <t>1</t>
    </r>
  </si>
  <si>
    <t>январь-март 2020 года</t>
  </si>
  <si>
    <r>
      <t>Темп роста  января-марта 2020 года к январю-марту 2019 года, %</t>
    </r>
    <r>
      <rPr>
        <vertAlign val="superscript"/>
        <sz val="20"/>
        <rFont val="Times New Roman Cyr"/>
        <family val="0"/>
      </rPr>
      <t>1</t>
    </r>
  </si>
  <si>
    <t>0,229</t>
  </si>
  <si>
    <t>121,8</t>
  </si>
  <si>
    <t>100</t>
  </si>
  <si>
    <t>0,53</t>
  </si>
  <si>
    <t>135,9</t>
  </si>
  <si>
    <t>746</t>
  </si>
  <si>
    <t>689</t>
  </si>
  <si>
    <t>113,9</t>
  </si>
  <si>
    <t>108,3</t>
  </si>
  <si>
    <t>160</t>
  </si>
  <si>
    <t>153</t>
  </si>
  <si>
    <t>133,0</t>
  </si>
  <si>
    <t>615,0</t>
  </si>
  <si>
    <t>100,0</t>
  </si>
  <si>
    <t>805,0</t>
  </si>
  <si>
    <t>132,7</t>
  </si>
  <si>
    <t>6</t>
  </si>
  <si>
    <t>26</t>
  </si>
  <si>
    <t>100,1</t>
  </si>
  <si>
    <t>175</t>
  </si>
  <si>
    <t>23995,1</t>
  </si>
  <si>
    <t>191,97</t>
  </si>
  <si>
    <t>105,8</t>
  </si>
  <si>
    <t>40,308</t>
  </si>
  <si>
    <t>22,2</t>
  </si>
  <si>
    <t>69,6</t>
  </si>
  <si>
    <t>101,1</t>
  </si>
  <si>
    <t>150,0*</t>
  </si>
  <si>
    <t>62633,1</t>
  </si>
  <si>
    <t>100,6</t>
  </si>
  <si>
    <t>103,3</t>
  </si>
  <si>
    <t>2021 год оценка</t>
  </si>
  <si>
    <t>январь-март 2021 года</t>
  </si>
  <si>
    <r>
      <t>Темп роста  января-марта 2021 года к январю-марту 2020 года, %</t>
    </r>
    <r>
      <rPr>
        <vertAlign val="superscript"/>
        <sz val="20"/>
        <rFont val="Times New Roman Cyr"/>
        <family val="0"/>
      </rPr>
      <t>1</t>
    </r>
  </si>
  <si>
    <r>
      <t>Темп роста 2020 года к 2019 году, %</t>
    </r>
    <r>
      <rPr>
        <vertAlign val="superscript"/>
        <sz val="20"/>
        <rFont val="Times New Roman Cyr"/>
        <family val="0"/>
      </rPr>
      <t>1</t>
    </r>
  </si>
  <si>
    <t>2020 год</t>
  </si>
  <si>
    <t xml:space="preserve"> 2019 год</t>
  </si>
  <si>
    <t>Темп роста 2021 года к  2020 году, %1</t>
  </si>
  <si>
    <t>0,590</t>
  </si>
  <si>
    <t>257,6</t>
  </si>
  <si>
    <t>0,463</t>
  </si>
  <si>
    <t>319,3</t>
  </si>
  <si>
    <t>1,84</t>
  </si>
  <si>
    <t>347,2</t>
  </si>
  <si>
    <t>49</t>
  </si>
  <si>
    <t>30,6</t>
  </si>
  <si>
    <t>42</t>
  </si>
  <si>
    <t>27,5</t>
  </si>
  <si>
    <t>101,04</t>
  </si>
  <si>
    <t>590,34*</t>
  </si>
  <si>
    <t>97,96*</t>
  </si>
  <si>
    <t>545,21*</t>
  </si>
  <si>
    <t>97,01*</t>
  </si>
  <si>
    <t>47,4*</t>
  </si>
  <si>
    <t>100,46*</t>
  </si>
  <si>
    <t>100,89*</t>
  </si>
  <si>
    <t>104,18*</t>
  </si>
  <si>
    <r>
      <t>*</t>
    </r>
    <r>
      <rPr>
        <sz val="20"/>
        <rFont val="Times New Roman"/>
        <family val="1"/>
      </rPr>
      <t xml:space="preserve">- оценка на 01.04.2021    </t>
    </r>
  </si>
  <si>
    <t>150</t>
  </si>
  <si>
    <t>4*</t>
  </si>
  <si>
    <t>150*</t>
  </si>
  <si>
    <t>40,552</t>
  </si>
  <si>
    <t>9</t>
  </si>
  <si>
    <t>20</t>
  </si>
  <si>
    <t>100,5</t>
  </si>
  <si>
    <t>5,7*</t>
  </si>
  <si>
    <t>40,655*</t>
  </si>
  <si>
    <t>11*</t>
  </si>
  <si>
    <t>-83*</t>
  </si>
  <si>
    <t>100,3*</t>
  </si>
  <si>
    <t>122,2*</t>
  </si>
  <si>
    <t>40,680*</t>
  </si>
  <si>
    <t>6*</t>
  </si>
  <si>
    <t>-29*</t>
  </si>
  <si>
    <t>100,2*</t>
  </si>
  <si>
    <t>0,830</t>
  </si>
  <si>
    <t>в 4,3р.</t>
  </si>
  <si>
    <t>0,771</t>
  </si>
  <si>
    <t>в 5,9р.</t>
  </si>
  <si>
    <t>2,86</t>
  </si>
  <si>
    <t>в 6,1р.</t>
  </si>
  <si>
    <t>395</t>
  </si>
  <si>
    <t>55,8</t>
  </si>
  <si>
    <t>17</t>
  </si>
  <si>
    <t>89,5</t>
  </si>
  <si>
    <t>378</t>
  </si>
  <si>
    <t>54,9</t>
  </si>
  <si>
    <t>190,2</t>
  </si>
  <si>
    <t>25172,12</t>
  </si>
  <si>
    <t>104,9</t>
  </si>
  <si>
    <t>106,1</t>
  </si>
  <si>
    <t>100,3</t>
  </si>
  <si>
    <t>13,749*</t>
  </si>
  <si>
    <t>11,628</t>
  </si>
  <si>
    <t>100,4</t>
  </si>
  <si>
    <t>11,620*</t>
  </si>
  <si>
    <t>99,9*</t>
  </si>
  <si>
    <t>11,656*</t>
  </si>
  <si>
    <t>72405,2*</t>
  </si>
  <si>
    <t>72549,5*</t>
  </si>
  <si>
    <t>100,5*</t>
  </si>
  <si>
    <t>13,690</t>
  </si>
  <si>
    <t>100,4*</t>
  </si>
  <si>
    <t>0,650*</t>
  </si>
  <si>
    <t>78,3*</t>
  </si>
  <si>
    <t>58,4*</t>
  </si>
  <si>
    <t>88,2*</t>
  </si>
  <si>
    <t>98,4*</t>
  </si>
  <si>
    <t>58,0*</t>
  </si>
  <si>
    <t>98,0*</t>
  </si>
  <si>
    <t>0,450*</t>
  </si>
  <si>
    <t>1,66*</t>
  </si>
  <si>
    <t>387*</t>
  </si>
  <si>
    <t>15*</t>
  </si>
  <si>
    <t>372*</t>
  </si>
  <si>
    <t>100,1*</t>
  </si>
  <si>
    <t>109*</t>
  </si>
  <si>
    <t>1900*</t>
  </si>
  <si>
    <t>200*</t>
  </si>
  <si>
    <t>99,48*</t>
  </si>
  <si>
    <t>127,3*</t>
  </si>
  <si>
    <t>133,3*</t>
  </si>
  <si>
    <t>104,6*</t>
  </si>
  <si>
    <t>Прибыль прибыльных предприятий</t>
  </si>
  <si>
    <t>Кредиторская задолженность</t>
  </si>
  <si>
    <t>Дебиторская задолженность</t>
  </si>
  <si>
    <t>социально-экономического развития МО город Урай за январь-март 2021 года</t>
  </si>
  <si>
    <t>37971*</t>
  </si>
  <si>
    <t>101,1*</t>
  </si>
  <si>
    <t>102,9</t>
  </si>
  <si>
    <t>104,5*</t>
  </si>
  <si>
    <t>29620,7*</t>
  </si>
  <si>
    <t>545,58*</t>
  </si>
  <si>
    <t>99,10*</t>
  </si>
  <si>
    <t>108,9*</t>
  </si>
  <si>
    <t>98,06*</t>
  </si>
  <si>
    <t>1728,53*</t>
  </si>
  <si>
    <t>98,56*</t>
  </si>
  <si>
    <t>99,43*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</si>
</sst>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  <numFmt numFmtId="192" formatCode="0.0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0"/>
      <name val="Times New Roman"/>
      <family val="1"/>
    </font>
    <font>
      <vertAlign val="superscript"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/>
    </xf>
    <xf numFmtId="174" fontId="15" fillId="33" borderId="10" xfId="0" applyNumberFormat="1" applyFont="1" applyFill="1" applyBorder="1" applyAlignment="1">
      <alignment horizontal="center" vertical="center"/>
    </xf>
    <xf numFmtId="174" fontId="15" fillId="33" borderId="0" xfId="0" applyNumberFormat="1" applyFont="1" applyFill="1" applyAlignment="1">
      <alignment horizontal="center" vertical="center"/>
    </xf>
    <xf numFmtId="190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184" fontId="15" fillId="0" borderId="10" xfId="60" applyNumberFormat="1" applyFont="1" applyFill="1" applyBorder="1" applyAlignment="1">
      <alignment horizontal="center" vertical="center"/>
    </xf>
    <xf numFmtId="184" fontId="15" fillId="33" borderId="10" xfId="6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15" fillId="33" borderId="0" xfId="0" applyNumberFormat="1" applyFont="1" applyFill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/>
    </xf>
    <xf numFmtId="173" fontId="15" fillId="33" borderId="13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6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173" fontId="63" fillId="33" borderId="10" xfId="0" applyNumberFormat="1" applyFont="1" applyFill="1" applyBorder="1" applyAlignment="1">
      <alignment horizontal="center" vertical="center"/>
    </xf>
    <xf numFmtId="2" fontId="63" fillId="33" borderId="10" xfId="0" applyNumberFormat="1" applyFont="1" applyFill="1" applyBorder="1" applyAlignment="1">
      <alignment horizontal="center" vertical="center"/>
    </xf>
    <xf numFmtId="189" fontId="15" fillId="33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showGridLines="0" tabSelected="1" view="pageBreakPreview" zoomScale="50" zoomScaleNormal="70" zoomScaleSheetLayoutView="50" zoomScalePageLayoutView="5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1" sqref="N21"/>
    </sheetView>
  </sheetViews>
  <sheetFormatPr defaultColWidth="9.00390625" defaultRowHeight="12.75"/>
  <cols>
    <col min="1" max="1" width="9.125" style="1" customWidth="1"/>
    <col min="2" max="2" width="90.25390625" style="1" customWidth="1"/>
    <col min="3" max="3" width="16.875" style="1" customWidth="1"/>
    <col min="4" max="4" width="24.25390625" style="1" customWidth="1"/>
    <col min="5" max="5" width="20.625" style="1" customWidth="1"/>
    <col min="6" max="6" width="23.375" style="1" customWidth="1"/>
    <col min="7" max="7" width="26.375" style="1" customWidth="1"/>
    <col min="8" max="8" width="24.375" style="1" customWidth="1"/>
    <col min="9" max="9" width="23.25390625" style="1" customWidth="1"/>
    <col min="10" max="10" width="22.375" style="1" customWidth="1"/>
    <col min="11" max="11" width="25.625" style="1" customWidth="1"/>
    <col min="12" max="12" width="24.75390625" style="1" customWidth="1"/>
    <col min="13" max="13" width="22.25390625" style="1" customWidth="1"/>
    <col min="14" max="14" width="18.625" style="1" customWidth="1"/>
    <col min="15" max="15" width="18.875" style="1" customWidth="1"/>
    <col min="16" max="16" width="0.37109375" style="1" hidden="1" customWidth="1"/>
    <col min="17" max="17" width="21.25390625" style="1" hidden="1" customWidth="1"/>
    <col min="18" max="16384" width="9.125" style="1" customWidth="1"/>
  </cols>
  <sheetData>
    <row r="1" spans="2:20" ht="20.25">
      <c r="B1" s="7"/>
      <c r="C1" s="6"/>
      <c r="R1" s="8"/>
      <c r="S1" s="8"/>
      <c r="T1" s="8"/>
    </row>
    <row r="2" spans="2:15" s="3" customFormat="1" ht="23.25">
      <c r="B2" s="133"/>
      <c r="C2" s="134"/>
      <c r="D2" s="12"/>
      <c r="F2" s="25"/>
      <c r="G2" s="26"/>
      <c r="H2" s="26"/>
      <c r="I2" s="26"/>
      <c r="J2" s="26"/>
      <c r="K2" s="26"/>
      <c r="L2" s="26"/>
      <c r="M2" s="26"/>
      <c r="N2" s="26"/>
      <c r="O2" s="26" t="s">
        <v>86</v>
      </c>
    </row>
    <row r="3" spans="2:17" s="3" customFormat="1" ht="23.25">
      <c r="B3" s="13"/>
      <c r="C3" s="12"/>
      <c r="D3" s="12"/>
      <c r="F3" s="25"/>
      <c r="G3" s="25"/>
      <c r="H3" s="25"/>
      <c r="I3" s="25"/>
      <c r="J3" s="25"/>
      <c r="K3" s="25"/>
      <c r="L3" s="25"/>
      <c r="M3" s="25"/>
      <c r="N3" s="25"/>
      <c r="O3" s="26" t="s">
        <v>257</v>
      </c>
      <c r="P3" s="17"/>
      <c r="Q3" s="18"/>
    </row>
    <row r="4" spans="1:17" s="3" customFormat="1" ht="38.25" customHeight="1">
      <c r="A4" s="141" t="s">
        <v>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2"/>
      <c r="P4" s="141"/>
      <c r="Q4" s="141"/>
    </row>
    <row r="5" spans="1:17" s="3" customFormat="1" ht="33.75" customHeight="1">
      <c r="A5" s="142" t="s">
        <v>390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2:7" ht="12.75">
      <c r="B6" s="2"/>
      <c r="C6" s="2"/>
      <c r="D6" s="2"/>
      <c r="E6" s="2"/>
      <c r="F6" s="2"/>
      <c r="G6" s="2"/>
    </row>
    <row r="7" spans="1:17" ht="189" customHeight="1">
      <c r="A7" s="19" t="s">
        <v>102</v>
      </c>
      <c r="B7" s="20" t="s">
        <v>0</v>
      </c>
      <c r="C7" s="20" t="s">
        <v>78</v>
      </c>
      <c r="D7" s="28" t="s">
        <v>245</v>
      </c>
      <c r="E7" s="28" t="s">
        <v>246</v>
      </c>
      <c r="F7" s="28" t="s">
        <v>300</v>
      </c>
      <c r="G7" s="28" t="s">
        <v>261</v>
      </c>
      <c r="H7" s="28" t="s">
        <v>262</v>
      </c>
      <c r="I7" s="28" t="s">
        <v>263</v>
      </c>
      <c r="J7" s="28" t="s">
        <v>299</v>
      </c>
      <c r="K7" s="28" t="s">
        <v>298</v>
      </c>
      <c r="L7" s="28" t="s">
        <v>296</v>
      </c>
      <c r="M7" s="28" t="s">
        <v>297</v>
      </c>
      <c r="N7" s="28" t="s">
        <v>295</v>
      </c>
      <c r="O7" s="28" t="s">
        <v>301</v>
      </c>
      <c r="P7" s="14"/>
      <c r="Q7" s="14" t="s">
        <v>228</v>
      </c>
    </row>
    <row r="8" spans="1:17" ht="29.25" customHeight="1">
      <c r="A8" s="21" t="s">
        <v>103</v>
      </c>
      <c r="B8" s="135" t="s">
        <v>67</v>
      </c>
      <c r="C8" s="136"/>
      <c r="D8" s="28"/>
      <c r="E8" s="28"/>
      <c r="F8" s="28"/>
      <c r="G8" s="28"/>
      <c r="H8" s="29"/>
      <c r="I8" s="29"/>
      <c r="J8" s="29"/>
      <c r="K8" s="29"/>
      <c r="L8" s="29"/>
      <c r="M8" s="29"/>
      <c r="N8" s="34"/>
      <c r="O8" s="29"/>
      <c r="P8" s="15"/>
      <c r="Q8" s="15"/>
    </row>
    <row r="9" spans="1:17" ht="27.75" customHeight="1">
      <c r="A9" s="22" t="s">
        <v>105</v>
      </c>
      <c r="B9" s="50" t="s">
        <v>226</v>
      </c>
      <c r="C9" s="44" t="s">
        <v>1</v>
      </c>
      <c r="D9" s="74" t="s">
        <v>287</v>
      </c>
      <c r="E9" s="74" t="s">
        <v>253</v>
      </c>
      <c r="F9" s="69">
        <v>40.415</v>
      </c>
      <c r="G9" s="74" t="s">
        <v>282</v>
      </c>
      <c r="H9" s="74" t="s">
        <v>325</v>
      </c>
      <c r="I9" s="74" t="s">
        <v>293</v>
      </c>
      <c r="J9" s="69">
        <v>40.614</v>
      </c>
      <c r="K9" s="74" t="s">
        <v>328</v>
      </c>
      <c r="L9" s="74" t="s">
        <v>330</v>
      </c>
      <c r="M9" s="74" t="s">
        <v>333</v>
      </c>
      <c r="N9" s="74" t="s">
        <v>335</v>
      </c>
      <c r="O9" s="74" t="s">
        <v>338</v>
      </c>
      <c r="P9" s="15"/>
      <c r="Q9" s="15"/>
    </row>
    <row r="10" spans="1:17" ht="26.25" customHeight="1">
      <c r="A10" s="22" t="s">
        <v>106</v>
      </c>
      <c r="B10" s="43" t="s">
        <v>233</v>
      </c>
      <c r="C10" s="44" t="s">
        <v>80</v>
      </c>
      <c r="D10" s="74" t="s">
        <v>280</v>
      </c>
      <c r="E10" s="74" t="s">
        <v>288</v>
      </c>
      <c r="F10" s="69">
        <v>70</v>
      </c>
      <c r="G10" s="74" t="s">
        <v>289</v>
      </c>
      <c r="H10" s="74" t="s">
        <v>326</v>
      </c>
      <c r="I10" s="74" t="s">
        <v>322</v>
      </c>
      <c r="J10" s="69" t="s">
        <v>323</v>
      </c>
      <c r="K10" s="74" t="s">
        <v>329</v>
      </c>
      <c r="L10" s="74" t="s">
        <v>331</v>
      </c>
      <c r="M10" s="74" t="s">
        <v>334</v>
      </c>
      <c r="N10" s="74" t="s">
        <v>336</v>
      </c>
      <c r="O10" s="74" t="s">
        <v>291</v>
      </c>
      <c r="P10" s="15"/>
      <c r="Q10" s="15"/>
    </row>
    <row r="11" spans="1:17" ht="24.75" customHeight="1">
      <c r="A11" s="22" t="s">
        <v>107</v>
      </c>
      <c r="B11" s="43" t="s">
        <v>64</v>
      </c>
      <c r="C11" s="44" t="s">
        <v>80</v>
      </c>
      <c r="D11" s="74" t="s">
        <v>281</v>
      </c>
      <c r="E11" s="74" t="s">
        <v>243</v>
      </c>
      <c r="F11" s="74" t="s">
        <v>283</v>
      </c>
      <c r="G11" s="74" t="s">
        <v>243</v>
      </c>
      <c r="H11" s="74" t="s">
        <v>327</v>
      </c>
      <c r="I11" s="74" t="s">
        <v>243</v>
      </c>
      <c r="J11" s="74" t="s">
        <v>324</v>
      </c>
      <c r="K11" s="74" t="s">
        <v>243</v>
      </c>
      <c r="L11" s="74" t="s">
        <v>332</v>
      </c>
      <c r="M11" s="74" t="s">
        <v>243</v>
      </c>
      <c r="N11" s="74" t="s">
        <v>337</v>
      </c>
      <c r="O11" s="74" t="s">
        <v>243</v>
      </c>
      <c r="P11" s="15"/>
      <c r="Q11" s="15"/>
    </row>
    <row r="12" spans="1:17" s="97" customFormat="1" ht="29.25" customHeight="1">
      <c r="A12" s="36" t="s">
        <v>104</v>
      </c>
      <c r="B12" s="137" t="s">
        <v>68</v>
      </c>
      <c r="C12" s="13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5"/>
      <c r="Q12" s="95"/>
    </row>
    <row r="13" spans="1:17" ht="54.75" customHeight="1">
      <c r="A13" s="22" t="s">
        <v>108</v>
      </c>
      <c r="B13" s="50" t="s">
        <v>51</v>
      </c>
      <c r="C13" s="56" t="s">
        <v>1</v>
      </c>
      <c r="D13" s="69">
        <v>13.292</v>
      </c>
      <c r="E13" s="69">
        <v>102.8</v>
      </c>
      <c r="F13" s="69">
        <v>13.683</v>
      </c>
      <c r="G13" s="74" t="s">
        <v>251</v>
      </c>
      <c r="H13" s="74" t="s">
        <v>365</v>
      </c>
      <c r="I13" s="74" t="s">
        <v>290</v>
      </c>
      <c r="J13" s="69">
        <v>13.729</v>
      </c>
      <c r="K13" s="74" t="s">
        <v>355</v>
      </c>
      <c r="L13" s="74" t="s">
        <v>356</v>
      </c>
      <c r="M13" s="76" t="s">
        <v>366</v>
      </c>
      <c r="N13" s="74" t="s">
        <v>356</v>
      </c>
      <c r="O13" s="74" t="s">
        <v>379</v>
      </c>
      <c r="P13" s="15"/>
      <c r="Q13" s="15"/>
    </row>
    <row r="14" spans="1:17" ht="90" customHeight="1">
      <c r="A14" s="22" t="s">
        <v>109</v>
      </c>
      <c r="B14" s="50" t="s">
        <v>52</v>
      </c>
      <c r="C14" s="56" t="s">
        <v>1</v>
      </c>
      <c r="D14" s="69">
        <v>11.579</v>
      </c>
      <c r="E14" s="69">
        <v>99.8</v>
      </c>
      <c r="F14" s="69">
        <v>11.497</v>
      </c>
      <c r="G14" s="74" t="s">
        <v>252</v>
      </c>
      <c r="H14" s="74" t="s">
        <v>357</v>
      </c>
      <c r="I14" s="74" t="s">
        <v>358</v>
      </c>
      <c r="J14" s="75">
        <v>11.617</v>
      </c>
      <c r="K14" s="76" t="s">
        <v>312</v>
      </c>
      <c r="L14" s="74" t="s">
        <v>359</v>
      </c>
      <c r="M14" s="74" t="s">
        <v>360</v>
      </c>
      <c r="N14" s="74" t="s">
        <v>361</v>
      </c>
      <c r="O14" s="74" t="s">
        <v>333</v>
      </c>
      <c r="P14" s="15"/>
      <c r="Q14" s="15"/>
    </row>
    <row r="15" spans="1:17" ht="87.75" customHeight="1">
      <c r="A15" s="22" t="s">
        <v>110</v>
      </c>
      <c r="B15" s="23" t="s">
        <v>88</v>
      </c>
      <c r="C15" s="24" t="s">
        <v>1</v>
      </c>
      <c r="D15" s="75">
        <v>0.188</v>
      </c>
      <c r="E15" s="75">
        <v>116</v>
      </c>
      <c r="F15" s="75">
        <v>0.191</v>
      </c>
      <c r="G15" s="76" t="s">
        <v>259</v>
      </c>
      <c r="H15" s="74" t="s">
        <v>264</v>
      </c>
      <c r="I15" s="74" t="s">
        <v>265</v>
      </c>
      <c r="J15" s="76" t="s">
        <v>339</v>
      </c>
      <c r="K15" s="76" t="s">
        <v>340</v>
      </c>
      <c r="L15" s="76" t="s">
        <v>302</v>
      </c>
      <c r="M15" s="76" t="s">
        <v>303</v>
      </c>
      <c r="N15" s="74" t="s">
        <v>367</v>
      </c>
      <c r="O15" s="74" t="s">
        <v>368</v>
      </c>
      <c r="P15" s="15"/>
      <c r="Q15" s="15"/>
    </row>
    <row r="16" spans="1:17" ht="54.75" customHeight="1">
      <c r="A16" s="22" t="s">
        <v>111</v>
      </c>
      <c r="B16" s="23" t="s">
        <v>87</v>
      </c>
      <c r="C16" s="24" t="s">
        <v>1</v>
      </c>
      <c r="D16" s="77">
        <v>0.109</v>
      </c>
      <c r="E16" s="75">
        <v>109</v>
      </c>
      <c r="F16" s="75">
        <v>0.13</v>
      </c>
      <c r="G16" s="76" t="s">
        <v>279</v>
      </c>
      <c r="H16" s="74" t="s">
        <v>258</v>
      </c>
      <c r="I16" s="74" t="s">
        <v>275</v>
      </c>
      <c r="J16" s="76" t="s">
        <v>341</v>
      </c>
      <c r="K16" s="76" t="s">
        <v>342</v>
      </c>
      <c r="L16" s="76" t="s">
        <v>304</v>
      </c>
      <c r="M16" s="76" t="s">
        <v>305</v>
      </c>
      <c r="N16" s="74" t="s">
        <v>374</v>
      </c>
      <c r="O16" s="74" t="s">
        <v>369</v>
      </c>
      <c r="P16" s="15"/>
      <c r="Q16" s="15"/>
    </row>
    <row r="17" spans="1:17" ht="58.5" customHeight="1">
      <c r="A17" s="22" t="s">
        <v>112</v>
      </c>
      <c r="B17" s="23" t="s">
        <v>199</v>
      </c>
      <c r="C17" s="24" t="s">
        <v>6</v>
      </c>
      <c r="D17" s="75">
        <v>0.39</v>
      </c>
      <c r="E17" s="75">
        <v>111.4</v>
      </c>
      <c r="F17" s="75">
        <v>0.47</v>
      </c>
      <c r="G17" s="76" t="s">
        <v>260</v>
      </c>
      <c r="H17" s="74" t="s">
        <v>267</v>
      </c>
      <c r="I17" s="74" t="s">
        <v>268</v>
      </c>
      <c r="J17" s="106" t="s">
        <v>343</v>
      </c>
      <c r="K17" s="106" t="s">
        <v>344</v>
      </c>
      <c r="L17" s="76" t="s">
        <v>306</v>
      </c>
      <c r="M17" s="76" t="s">
        <v>307</v>
      </c>
      <c r="N17" s="74" t="s">
        <v>375</v>
      </c>
      <c r="O17" s="74" t="s">
        <v>372</v>
      </c>
      <c r="P17" s="15"/>
      <c r="Q17" s="15"/>
    </row>
    <row r="18" spans="1:17" ht="24.75" customHeight="1">
      <c r="A18" s="22" t="s">
        <v>203</v>
      </c>
      <c r="B18" s="23" t="s">
        <v>200</v>
      </c>
      <c r="C18" s="24" t="s">
        <v>47</v>
      </c>
      <c r="D18" s="75">
        <v>26</v>
      </c>
      <c r="E18" s="75">
        <v>42.6</v>
      </c>
      <c r="F18" s="76" t="s">
        <v>269</v>
      </c>
      <c r="G18" s="76" t="s">
        <v>271</v>
      </c>
      <c r="H18" s="74" t="s">
        <v>273</v>
      </c>
      <c r="I18" s="74" t="s">
        <v>276</v>
      </c>
      <c r="J18" s="76" t="s">
        <v>345</v>
      </c>
      <c r="K18" s="76" t="s">
        <v>346</v>
      </c>
      <c r="L18" s="76" t="s">
        <v>308</v>
      </c>
      <c r="M18" s="76" t="s">
        <v>309</v>
      </c>
      <c r="N18" s="74" t="s">
        <v>376</v>
      </c>
      <c r="O18" s="74" t="s">
        <v>373</v>
      </c>
      <c r="P18" s="15"/>
      <c r="Q18" s="15"/>
    </row>
    <row r="19" spans="1:17" ht="33.75" customHeight="1">
      <c r="A19" s="22" t="s">
        <v>204</v>
      </c>
      <c r="B19" s="23" t="s">
        <v>201</v>
      </c>
      <c r="C19" s="24"/>
      <c r="D19" s="75">
        <v>7</v>
      </c>
      <c r="E19" s="75">
        <v>140</v>
      </c>
      <c r="F19" s="76" t="s">
        <v>247</v>
      </c>
      <c r="G19" s="76" t="s">
        <v>266</v>
      </c>
      <c r="H19" s="74" t="s">
        <v>256</v>
      </c>
      <c r="I19" s="74" t="s">
        <v>277</v>
      </c>
      <c r="J19" s="76" t="s">
        <v>347</v>
      </c>
      <c r="K19" s="76" t="s">
        <v>348</v>
      </c>
      <c r="L19" s="76" t="s">
        <v>256</v>
      </c>
      <c r="M19" s="76" t="s">
        <v>277</v>
      </c>
      <c r="N19" s="74" t="s">
        <v>377</v>
      </c>
      <c r="O19" s="74" t="s">
        <v>370</v>
      </c>
      <c r="P19" s="15"/>
      <c r="Q19" s="15"/>
    </row>
    <row r="20" spans="1:18" ht="30.75" customHeight="1">
      <c r="A20" s="22" t="s">
        <v>205</v>
      </c>
      <c r="B20" s="23" t="s">
        <v>202</v>
      </c>
      <c r="C20" s="24"/>
      <c r="D20" s="75">
        <v>19</v>
      </c>
      <c r="E20" s="75">
        <v>33.9</v>
      </c>
      <c r="F20" s="76" t="s">
        <v>270</v>
      </c>
      <c r="G20" s="76" t="s">
        <v>272</v>
      </c>
      <c r="H20" s="74" t="s">
        <v>274</v>
      </c>
      <c r="I20" s="74" t="s">
        <v>278</v>
      </c>
      <c r="J20" s="76" t="s">
        <v>349</v>
      </c>
      <c r="K20" s="76" t="s">
        <v>350</v>
      </c>
      <c r="L20" s="76" t="s">
        <v>310</v>
      </c>
      <c r="M20" s="76" t="s">
        <v>311</v>
      </c>
      <c r="N20" s="74" t="s">
        <v>378</v>
      </c>
      <c r="O20" s="74" t="s">
        <v>371</v>
      </c>
      <c r="P20" s="15"/>
      <c r="Q20" s="15"/>
      <c r="R20"/>
    </row>
    <row r="21" spans="1:18" s="97" customFormat="1" ht="80.25" customHeight="1">
      <c r="A21" s="36" t="s">
        <v>113</v>
      </c>
      <c r="B21" s="131" t="s">
        <v>71</v>
      </c>
      <c r="C21" s="132"/>
      <c r="D21" s="83"/>
      <c r="E21" s="83"/>
      <c r="F21" s="83"/>
      <c r="G21" s="83"/>
      <c r="H21" s="94"/>
      <c r="I21" s="94"/>
      <c r="J21" s="94"/>
      <c r="K21" s="94"/>
      <c r="L21" s="75"/>
      <c r="M21" s="75"/>
      <c r="N21" s="94"/>
      <c r="O21" s="94"/>
      <c r="P21" s="95"/>
      <c r="Q21" s="95"/>
      <c r="R21" s="96"/>
    </row>
    <row r="22" spans="1:18" ht="39" customHeight="1">
      <c r="A22" s="42"/>
      <c r="B22" s="43" t="s">
        <v>2</v>
      </c>
      <c r="C22" s="44" t="s">
        <v>3</v>
      </c>
      <c r="D22" s="99">
        <v>1675.074</v>
      </c>
      <c r="E22" s="99">
        <v>109.03</v>
      </c>
      <c r="F22" s="69">
        <v>6778.51</v>
      </c>
      <c r="G22" s="101">
        <v>105.86</v>
      </c>
      <c r="H22" s="103">
        <v>1738.5</v>
      </c>
      <c r="I22" s="100">
        <v>103.79</v>
      </c>
      <c r="J22" s="69">
        <v>6354.43</v>
      </c>
      <c r="K22" s="69">
        <v>93.7</v>
      </c>
      <c r="L22" s="99" t="s">
        <v>400</v>
      </c>
      <c r="M22" s="99" t="s">
        <v>402</v>
      </c>
      <c r="N22" s="69">
        <v>6361.98</v>
      </c>
      <c r="O22" s="69">
        <v>100.12</v>
      </c>
      <c r="P22" s="15"/>
      <c r="Q22" s="15"/>
      <c r="R22"/>
    </row>
    <row r="23" spans="1:18" ht="78" customHeight="1">
      <c r="A23" s="42" t="s">
        <v>114</v>
      </c>
      <c r="B23" s="43" t="s">
        <v>54</v>
      </c>
      <c r="C23" s="44" t="s">
        <v>55</v>
      </c>
      <c r="D23" s="99">
        <v>100.98</v>
      </c>
      <c r="E23" s="99"/>
      <c r="F23" s="69">
        <v>98.03</v>
      </c>
      <c r="G23" s="101"/>
      <c r="H23" s="100">
        <v>103.04</v>
      </c>
      <c r="I23" s="101"/>
      <c r="J23" s="69">
        <v>96.13</v>
      </c>
      <c r="K23" s="69"/>
      <c r="L23" s="99" t="s">
        <v>401</v>
      </c>
      <c r="M23" s="99"/>
      <c r="N23" s="69">
        <v>102.59</v>
      </c>
      <c r="O23" s="69"/>
      <c r="P23" s="15"/>
      <c r="Q23" s="15"/>
      <c r="R23"/>
    </row>
    <row r="24" spans="1:18" ht="83.25" customHeight="1">
      <c r="A24" s="42" t="s">
        <v>115</v>
      </c>
      <c r="B24" s="43" t="s">
        <v>4</v>
      </c>
      <c r="C24" s="44" t="s">
        <v>55</v>
      </c>
      <c r="D24" s="99">
        <v>711.58</v>
      </c>
      <c r="E24" s="99">
        <v>111.37</v>
      </c>
      <c r="F24" s="69">
        <v>2721.01</v>
      </c>
      <c r="G24" s="101">
        <v>92.83</v>
      </c>
      <c r="H24" s="101">
        <v>550.53</v>
      </c>
      <c r="I24" s="100">
        <v>77.37</v>
      </c>
      <c r="J24" s="69">
        <v>2410.39</v>
      </c>
      <c r="K24" s="69">
        <v>88.6</v>
      </c>
      <c r="L24" s="99" t="s">
        <v>396</v>
      </c>
      <c r="M24" s="99" t="s">
        <v>397</v>
      </c>
      <c r="N24" s="69">
        <v>2347.72</v>
      </c>
      <c r="O24" s="69">
        <v>97.4</v>
      </c>
      <c r="P24" s="15"/>
      <c r="Q24" s="15"/>
      <c r="R24"/>
    </row>
    <row r="25" spans="1:17" ht="85.5" customHeight="1">
      <c r="A25" s="42" t="s">
        <v>116</v>
      </c>
      <c r="B25" s="43" t="s">
        <v>56</v>
      </c>
      <c r="C25" s="44" t="s">
        <v>55</v>
      </c>
      <c r="D25" s="99">
        <v>106.37</v>
      </c>
      <c r="E25" s="99"/>
      <c r="F25" s="69">
        <v>88.52</v>
      </c>
      <c r="G25" s="101"/>
      <c r="H25" s="100">
        <v>85.02</v>
      </c>
      <c r="I25" s="101"/>
      <c r="J25" s="69">
        <v>97.35</v>
      </c>
      <c r="K25" s="69"/>
      <c r="L25" s="99" t="s">
        <v>398</v>
      </c>
      <c r="M25" s="99"/>
      <c r="N25" s="69">
        <v>107.03</v>
      </c>
      <c r="O25" s="69"/>
      <c r="P25" s="15"/>
      <c r="Q25" s="15"/>
    </row>
    <row r="26" spans="1:17" ht="52.5">
      <c r="A26" s="42" t="s">
        <v>117</v>
      </c>
      <c r="B26" s="43" t="s">
        <v>5</v>
      </c>
      <c r="C26" s="44" t="s">
        <v>3</v>
      </c>
      <c r="D26" s="99">
        <v>363.154</v>
      </c>
      <c r="E26" s="99">
        <v>109.98</v>
      </c>
      <c r="F26" s="69">
        <v>2108.25</v>
      </c>
      <c r="G26" s="104">
        <v>137.54</v>
      </c>
      <c r="H26" s="101">
        <v>602.06</v>
      </c>
      <c r="I26" s="100">
        <v>165.79</v>
      </c>
      <c r="J26" s="69">
        <v>2049.14</v>
      </c>
      <c r="K26" s="64">
        <v>97.2</v>
      </c>
      <c r="L26" s="99" t="s">
        <v>313</v>
      </c>
      <c r="M26" s="99" t="s">
        <v>399</v>
      </c>
      <c r="N26" s="64">
        <v>2098.28</v>
      </c>
      <c r="O26" s="64">
        <v>102.4</v>
      </c>
      <c r="P26" s="15"/>
      <c r="Q26" s="15"/>
    </row>
    <row r="27" spans="1:17" ht="90.75" customHeight="1">
      <c r="A27" s="42" t="s">
        <v>118</v>
      </c>
      <c r="B27" s="43" t="s">
        <v>56</v>
      </c>
      <c r="C27" s="44" t="s">
        <v>55</v>
      </c>
      <c r="D27" s="99">
        <v>105.14</v>
      </c>
      <c r="E27" s="99"/>
      <c r="F27" s="69">
        <v>131.49</v>
      </c>
      <c r="G27" s="101"/>
      <c r="H27" s="100">
        <v>165.62</v>
      </c>
      <c r="I27" s="101"/>
      <c r="J27" s="69">
        <v>97.1</v>
      </c>
      <c r="K27" s="69"/>
      <c r="L27" s="99" t="s">
        <v>314</v>
      </c>
      <c r="M27" s="99"/>
      <c r="N27" s="69">
        <v>102.3</v>
      </c>
      <c r="O27" s="69"/>
      <c r="P27" s="15"/>
      <c r="Q27" s="15"/>
    </row>
    <row r="28" spans="1:17" ht="52.5">
      <c r="A28" s="42" t="s">
        <v>119</v>
      </c>
      <c r="B28" s="43" t="s">
        <v>255</v>
      </c>
      <c r="C28" s="44" t="s">
        <v>3</v>
      </c>
      <c r="D28" s="99">
        <v>552.34</v>
      </c>
      <c r="E28" s="99">
        <v>105.88</v>
      </c>
      <c r="F28" s="69">
        <v>1750.91</v>
      </c>
      <c r="G28" s="101">
        <v>100.72</v>
      </c>
      <c r="H28" s="101">
        <v>540.41</v>
      </c>
      <c r="I28" s="100">
        <v>97.84</v>
      </c>
      <c r="J28" s="69">
        <v>1689.31</v>
      </c>
      <c r="K28" s="69">
        <v>96.5</v>
      </c>
      <c r="L28" s="99" t="s">
        <v>315</v>
      </c>
      <c r="M28" s="99" t="s">
        <v>319</v>
      </c>
      <c r="N28" s="69">
        <v>1705.87</v>
      </c>
      <c r="O28" s="69">
        <v>100.98</v>
      </c>
      <c r="P28" s="15"/>
      <c r="Q28" s="15"/>
    </row>
    <row r="29" spans="1:17" ht="80.25" customHeight="1">
      <c r="A29" s="42" t="s">
        <v>120</v>
      </c>
      <c r="B29" s="43" t="s">
        <v>56</v>
      </c>
      <c r="C29" s="44" t="s">
        <v>55</v>
      </c>
      <c r="D29" s="99">
        <v>100.55</v>
      </c>
      <c r="E29" s="99"/>
      <c r="F29" s="69">
        <v>95.65</v>
      </c>
      <c r="G29" s="105"/>
      <c r="H29" s="100">
        <v>94.08</v>
      </c>
      <c r="I29" s="101"/>
      <c r="J29" s="69">
        <v>92.77</v>
      </c>
      <c r="K29" s="34"/>
      <c r="L29" s="99" t="s">
        <v>316</v>
      </c>
      <c r="M29" s="99"/>
      <c r="N29" s="99">
        <v>97.1</v>
      </c>
      <c r="O29" s="34"/>
      <c r="P29" s="15"/>
      <c r="Q29" s="15"/>
    </row>
    <row r="30" spans="1:17" ht="86.25" customHeight="1">
      <c r="A30" s="42" t="s">
        <v>120</v>
      </c>
      <c r="B30" s="45" t="s">
        <v>254</v>
      </c>
      <c r="C30" s="44" t="s">
        <v>3</v>
      </c>
      <c r="D30" s="99">
        <v>48</v>
      </c>
      <c r="E30" s="99">
        <v>105.49</v>
      </c>
      <c r="F30" s="69">
        <v>198.34</v>
      </c>
      <c r="G30" s="101">
        <v>101.17</v>
      </c>
      <c r="H30" s="101">
        <v>45.5</v>
      </c>
      <c r="I30" s="100">
        <v>94.79</v>
      </c>
      <c r="J30" s="69">
        <v>205.59</v>
      </c>
      <c r="K30" s="69">
        <v>103.7</v>
      </c>
      <c r="L30" s="99" t="s">
        <v>317</v>
      </c>
      <c r="M30" s="99" t="s">
        <v>320</v>
      </c>
      <c r="N30" s="99">
        <v>210.11</v>
      </c>
      <c r="O30" s="69">
        <v>102.2</v>
      </c>
      <c r="P30" s="15"/>
      <c r="Q30" s="15"/>
    </row>
    <row r="31" spans="1:17" ht="80.25" customHeight="1">
      <c r="A31" s="42" t="s">
        <v>120</v>
      </c>
      <c r="B31" s="43" t="s">
        <v>56</v>
      </c>
      <c r="C31" s="44" t="s">
        <v>55</v>
      </c>
      <c r="D31" s="99">
        <v>100.18</v>
      </c>
      <c r="E31" s="99"/>
      <c r="F31" s="69">
        <v>104.4</v>
      </c>
      <c r="G31" s="105"/>
      <c r="H31" s="100">
        <v>91.41</v>
      </c>
      <c r="I31" s="102"/>
      <c r="J31" s="69">
        <v>98.72</v>
      </c>
      <c r="K31" s="34"/>
      <c r="L31" s="99" t="s">
        <v>318</v>
      </c>
      <c r="M31" s="99"/>
      <c r="N31" s="99">
        <v>98.55</v>
      </c>
      <c r="O31" s="34"/>
      <c r="P31" s="15"/>
      <c r="Q31" s="15"/>
    </row>
    <row r="32" spans="1:17" ht="27" customHeight="1">
      <c r="A32" s="36" t="s">
        <v>121</v>
      </c>
      <c r="B32" s="140" t="s">
        <v>7</v>
      </c>
      <c r="C32" s="138"/>
      <c r="D32" s="94"/>
      <c r="E32" s="75"/>
      <c r="F32" s="114"/>
      <c r="G32" s="114"/>
      <c r="H32" s="94"/>
      <c r="I32" s="94"/>
      <c r="J32" s="114"/>
      <c r="K32" s="114"/>
      <c r="L32" s="94"/>
      <c r="M32" s="94"/>
      <c r="N32" s="114"/>
      <c r="O32" s="114"/>
      <c r="P32" s="15"/>
      <c r="Q32" s="15"/>
    </row>
    <row r="33" spans="1:17" ht="24" customHeight="1">
      <c r="A33" s="37" t="s">
        <v>122</v>
      </c>
      <c r="B33" s="38" t="s">
        <v>45</v>
      </c>
      <c r="C33" s="39" t="s">
        <v>8</v>
      </c>
      <c r="D33" s="75"/>
      <c r="E33" s="75"/>
      <c r="F33" s="115"/>
      <c r="G33" s="116"/>
      <c r="H33" s="75"/>
      <c r="I33" s="75"/>
      <c r="J33" s="117"/>
      <c r="K33" s="75"/>
      <c r="L33" s="75"/>
      <c r="M33" s="75"/>
      <c r="N33" s="75"/>
      <c r="O33" s="75"/>
      <c r="P33" s="15"/>
      <c r="Q33" s="15"/>
    </row>
    <row r="34" spans="1:17" ht="29.25" customHeight="1">
      <c r="A34" s="37" t="s">
        <v>123</v>
      </c>
      <c r="B34" s="38" t="s">
        <v>227</v>
      </c>
      <c r="C34" s="39" t="s">
        <v>9</v>
      </c>
      <c r="D34" s="75"/>
      <c r="E34" s="75"/>
      <c r="F34" s="116"/>
      <c r="G34" s="116"/>
      <c r="H34" s="75"/>
      <c r="I34" s="75"/>
      <c r="J34" s="117"/>
      <c r="K34" s="75"/>
      <c r="L34" s="75"/>
      <c r="M34" s="75"/>
      <c r="N34" s="75"/>
      <c r="O34" s="75"/>
      <c r="P34" s="15"/>
      <c r="Q34" s="15"/>
    </row>
    <row r="35" spans="1:17" ht="25.5" customHeight="1">
      <c r="A35" s="37" t="s">
        <v>124</v>
      </c>
      <c r="B35" s="38" t="s">
        <v>10</v>
      </c>
      <c r="C35" s="39" t="s">
        <v>11</v>
      </c>
      <c r="D35" s="75"/>
      <c r="E35" s="75"/>
      <c r="F35" s="116"/>
      <c r="G35" s="116"/>
      <c r="H35" s="75"/>
      <c r="I35" s="75"/>
      <c r="J35" s="118"/>
      <c r="K35" s="75"/>
      <c r="L35" s="75"/>
      <c r="M35" s="75"/>
      <c r="N35" s="75"/>
      <c r="O35" s="75"/>
      <c r="P35" s="15"/>
      <c r="Q35" s="15"/>
    </row>
    <row r="36" spans="1:17" ht="27" customHeight="1">
      <c r="A36" s="37" t="s">
        <v>125</v>
      </c>
      <c r="B36" s="38" t="s">
        <v>44</v>
      </c>
      <c r="C36" s="39" t="s">
        <v>12</v>
      </c>
      <c r="D36" s="75"/>
      <c r="E36" s="75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15"/>
      <c r="Q36" s="15"/>
    </row>
    <row r="37" spans="1:17" ht="28.5" customHeight="1">
      <c r="A37" s="37" t="s">
        <v>126</v>
      </c>
      <c r="B37" s="38" t="s">
        <v>224</v>
      </c>
      <c r="C37" s="39" t="s">
        <v>12</v>
      </c>
      <c r="D37" s="75"/>
      <c r="E37" s="75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5"/>
      <c r="Q37" s="15"/>
    </row>
    <row r="38" spans="1:17" ht="27.75" customHeight="1">
      <c r="A38" s="37" t="s">
        <v>127</v>
      </c>
      <c r="B38" s="38" t="s">
        <v>101</v>
      </c>
      <c r="C38" s="39" t="s">
        <v>12</v>
      </c>
      <c r="D38" s="75"/>
      <c r="E38" s="75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15"/>
      <c r="Q38" s="15"/>
    </row>
    <row r="39" spans="1:17" ht="27" customHeight="1">
      <c r="A39" s="37" t="s">
        <v>128</v>
      </c>
      <c r="B39" s="38" t="s">
        <v>13</v>
      </c>
      <c r="C39" s="39" t="s">
        <v>12</v>
      </c>
      <c r="D39" s="75"/>
      <c r="E39" s="75"/>
      <c r="F39" s="116"/>
      <c r="G39" s="116"/>
      <c r="H39" s="75"/>
      <c r="I39" s="75"/>
      <c r="J39" s="116"/>
      <c r="K39" s="116"/>
      <c r="L39" s="75"/>
      <c r="M39" s="75"/>
      <c r="N39" s="75"/>
      <c r="O39" s="75"/>
      <c r="P39" s="15"/>
      <c r="Q39" s="15"/>
    </row>
    <row r="40" spans="1:17" ht="25.5" customHeight="1">
      <c r="A40" s="37" t="s">
        <v>206</v>
      </c>
      <c r="B40" s="38" t="s">
        <v>214</v>
      </c>
      <c r="C40" s="39" t="s">
        <v>29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15"/>
      <c r="Q40" s="15"/>
    </row>
    <row r="41" spans="1:17" ht="25.5" customHeight="1">
      <c r="A41" s="37" t="s">
        <v>207</v>
      </c>
      <c r="B41" s="38" t="s">
        <v>213</v>
      </c>
      <c r="C41" s="39" t="s">
        <v>29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5"/>
      <c r="Q41" s="15"/>
    </row>
    <row r="42" spans="1:17" ht="27" customHeight="1">
      <c r="A42" s="37" t="s">
        <v>208</v>
      </c>
      <c r="B42" s="38" t="s">
        <v>215</v>
      </c>
      <c r="C42" s="39" t="s">
        <v>222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5"/>
      <c r="Q42" s="15"/>
    </row>
    <row r="43" spans="1:17" ht="25.5" customHeight="1">
      <c r="A43" s="37" t="s">
        <v>209</v>
      </c>
      <c r="B43" s="38" t="s">
        <v>217</v>
      </c>
      <c r="C43" s="39" t="s">
        <v>221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5"/>
      <c r="Q43" s="15"/>
    </row>
    <row r="44" spans="1:17" ht="25.5" customHeight="1">
      <c r="A44" s="37" t="s">
        <v>210</v>
      </c>
      <c r="B44" s="38" t="s">
        <v>216</v>
      </c>
      <c r="C44" s="39" t="s">
        <v>223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5"/>
      <c r="Q44" s="15"/>
    </row>
    <row r="45" spans="1:17" ht="27" customHeight="1">
      <c r="A45" s="37" t="s">
        <v>211</v>
      </c>
      <c r="B45" s="38" t="s">
        <v>218</v>
      </c>
      <c r="C45" s="39" t="s">
        <v>223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15"/>
      <c r="Q45" s="15"/>
    </row>
    <row r="46" spans="1:17" ht="25.5" customHeight="1">
      <c r="A46" s="37" t="s">
        <v>212</v>
      </c>
      <c r="B46" s="38" t="s">
        <v>219</v>
      </c>
      <c r="C46" s="39" t="s">
        <v>223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5"/>
      <c r="Q46" s="15"/>
    </row>
    <row r="47" spans="1:17" ht="28.5" customHeight="1">
      <c r="A47" s="37" t="s">
        <v>225</v>
      </c>
      <c r="B47" s="38" t="s">
        <v>220</v>
      </c>
      <c r="C47" s="39" t="s">
        <v>29</v>
      </c>
      <c r="D47" s="94"/>
      <c r="E47" s="94"/>
      <c r="F47" s="94"/>
      <c r="G47" s="75"/>
      <c r="H47" s="75"/>
      <c r="I47" s="75"/>
      <c r="J47" s="75"/>
      <c r="K47" s="75"/>
      <c r="L47" s="75"/>
      <c r="M47" s="75"/>
      <c r="N47" s="75"/>
      <c r="O47" s="75"/>
      <c r="P47" s="15"/>
      <c r="Q47" s="15"/>
    </row>
    <row r="48" spans="1:17" s="33" customFormat="1" ht="29.25" customHeight="1">
      <c r="A48" s="41" t="s">
        <v>129</v>
      </c>
      <c r="B48" s="139" t="s">
        <v>72</v>
      </c>
      <c r="C48" s="130"/>
      <c r="D48" s="83"/>
      <c r="E48" s="83"/>
      <c r="F48" s="83"/>
      <c r="G48" s="83"/>
      <c r="H48" s="75"/>
      <c r="I48" s="82"/>
      <c r="J48" s="119"/>
      <c r="K48" s="120"/>
      <c r="L48" s="119"/>
      <c r="M48" s="120"/>
      <c r="N48" s="120"/>
      <c r="O48" s="120"/>
      <c r="P48" s="32"/>
      <c r="Q48" s="32"/>
    </row>
    <row r="49" spans="1:17" s="33" customFormat="1" ht="28.5" customHeight="1">
      <c r="A49" s="42"/>
      <c r="B49" s="43" t="s">
        <v>2</v>
      </c>
      <c r="C49" s="44" t="s">
        <v>14</v>
      </c>
      <c r="D49" s="69">
        <v>349.575</v>
      </c>
      <c r="E49" s="28">
        <v>84.8</v>
      </c>
      <c r="F49" s="28">
        <v>4129.689</v>
      </c>
      <c r="G49" s="28">
        <v>281.05</v>
      </c>
      <c r="H49" s="69">
        <v>1815.604</v>
      </c>
      <c r="I49" s="64">
        <v>519.37</v>
      </c>
      <c r="J49" s="121">
        <v>4071.259</v>
      </c>
      <c r="K49" s="122">
        <f>J49/F49*100</f>
        <v>98.5851234802427</v>
      </c>
      <c r="L49" s="121" t="s">
        <v>381</v>
      </c>
      <c r="M49" s="121" t="s">
        <v>386</v>
      </c>
      <c r="N49" s="122">
        <v>4987.2</v>
      </c>
      <c r="O49" s="122">
        <f>N49/J49*100</f>
        <v>122.49773350209357</v>
      </c>
      <c r="P49" s="32"/>
      <c r="Q49" s="32"/>
    </row>
    <row r="50" spans="1:17" s="33" customFormat="1" ht="45.75" customHeight="1">
      <c r="A50" s="42" t="s">
        <v>130</v>
      </c>
      <c r="B50" s="53" t="s">
        <v>53</v>
      </c>
      <c r="C50" s="54" t="s">
        <v>57</v>
      </c>
      <c r="D50" s="69">
        <v>80.7</v>
      </c>
      <c r="E50" s="28" t="s">
        <v>243</v>
      </c>
      <c r="F50" s="28">
        <v>263.2</v>
      </c>
      <c r="G50" s="28" t="s">
        <v>243</v>
      </c>
      <c r="H50" s="69">
        <v>491.83</v>
      </c>
      <c r="I50" s="69" t="s">
        <v>243</v>
      </c>
      <c r="J50" s="121">
        <v>93.4</v>
      </c>
      <c r="K50" s="121" t="s">
        <v>243</v>
      </c>
      <c r="L50" s="121" t="s">
        <v>383</v>
      </c>
      <c r="M50" s="121" t="s">
        <v>243</v>
      </c>
      <c r="N50" s="121">
        <v>116.4</v>
      </c>
      <c r="O50" s="121" t="s">
        <v>243</v>
      </c>
      <c r="P50" s="32"/>
      <c r="Q50" s="32"/>
    </row>
    <row r="51" spans="1:17" s="33" customFormat="1" ht="69" customHeight="1">
      <c r="A51" s="41" t="s">
        <v>131</v>
      </c>
      <c r="B51" s="129" t="s">
        <v>73</v>
      </c>
      <c r="C51" s="130"/>
      <c r="D51" s="28"/>
      <c r="E51" s="28"/>
      <c r="F51" s="28"/>
      <c r="G51" s="28"/>
      <c r="H51" s="69"/>
      <c r="I51" s="69"/>
      <c r="J51" s="121"/>
      <c r="K51" s="121"/>
      <c r="L51" s="121"/>
      <c r="M51" s="121"/>
      <c r="N51" s="121"/>
      <c r="O51" s="121"/>
      <c r="P51" s="32"/>
      <c r="Q51" s="32"/>
    </row>
    <row r="52" spans="1:17" s="33" customFormat="1" ht="52.5">
      <c r="A52" s="42"/>
      <c r="B52" s="43" t="s">
        <v>2</v>
      </c>
      <c r="C52" s="44" t="s">
        <v>15</v>
      </c>
      <c r="D52" s="28">
        <v>400</v>
      </c>
      <c r="E52" s="28">
        <v>731.8</v>
      </c>
      <c r="F52" s="28">
        <v>1938.6</v>
      </c>
      <c r="G52" s="28">
        <v>350.6</v>
      </c>
      <c r="H52" s="69">
        <v>150</v>
      </c>
      <c r="I52" s="64">
        <f>H52/D52*100</f>
        <v>37.5</v>
      </c>
      <c r="J52" s="121">
        <v>673</v>
      </c>
      <c r="K52" s="122">
        <f>J52/F52*100</f>
        <v>34.71577427009182</v>
      </c>
      <c r="L52" s="121" t="s">
        <v>382</v>
      </c>
      <c r="M52" s="123" t="s">
        <v>385</v>
      </c>
      <c r="N52" s="122">
        <v>2159.3</v>
      </c>
      <c r="O52" s="122">
        <f>N52/J52*100</f>
        <v>320.8469539375929</v>
      </c>
      <c r="P52" s="32"/>
      <c r="Q52" s="32"/>
    </row>
    <row r="53" spans="1:17" s="33" customFormat="1" ht="51" customHeight="1">
      <c r="A53" s="42" t="s">
        <v>132</v>
      </c>
      <c r="B53" s="53" t="s">
        <v>53</v>
      </c>
      <c r="C53" s="54" t="s">
        <v>232</v>
      </c>
      <c r="D53" s="28">
        <v>708</v>
      </c>
      <c r="E53" s="28" t="s">
        <v>243</v>
      </c>
      <c r="F53" s="28">
        <v>339.77</v>
      </c>
      <c r="G53" s="28" t="s">
        <v>243</v>
      </c>
      <c r="H53" s="69">
        <v>36</v>
      </c>
      <c r="I53" s="69" t="s">
        <v>243</v>
      </c>
      <c r="J53" s="121">
        <v>33.1</v>
      </c>
      <c r="K53" s="121" t="s">
        <v>243</v>
      </c>
      <c r="L53" s="121" t="s">
        <v>384</v>
      </c>
      <c r="M53" s="121" t="s">
        <v>243</v>
      </c>
      <c r="N53" s="121">
        <v>306.5</v>
      </c>
      <c r="O53" s="121" t="s">
        <v>243</v>
      </c>
      <c r="P53" s="32"/>
      <c r="Q53" s="32"/>
    </row>
    <row r="54" spans="1:17" ht="27" customHeight="1">
      <c r="A54" s="41" t="s">
        <v>133</v>
      </c>
      <c r="B54" s="139" t="s">
        <v>74</v>
      </c>
      <c r="C54" s="130"/>
      <c r="D54" s="83"/>
      <c r="E54" s="83"/>
      <c r="F54" s="83"/>
      <c r="G54" s="83"/>
      <c r="H54" s="94"/>
      <c r="I54" s="94"/>
      <c r="J54" s="94"/>
      <c r="K54" s="94"/>
      <c r="L54" s="94"/>
      <c r="M54" s="94"/>
      <c r="N54" s="94"/>
      <c r="O54" s="94"/>
      <c r="P54" s="15"/>
      <c r="Q54" s="15"/>
    </row>
    <row r="55" spans="1:17" ht="52.5">
      <c r="A55" s="42"/>
      <c r="B55" s="43" t="s">
        <v>2</v>
      </c>
      <c r="C55" s="44" t="s">
        <v>15</v>
      </c>
      <c r="D55" s="77" t="s">
        <v>243</v>
      </c>
      <c r="E55" s="82" t="s">
        <v>243</v>
      </c>
      <c r="F55" s="64">
        <v>4257.979</v>
      </c>
      <c r="G55" s="64">
        <v>103.27059940899241</v>
      </c>
      <c r="H55" s="77" t="s">
        <v>243</v>
      </c>
      <c r="I55" s="82" t="s">
        <v>243</v>
      </c>
      <c r="J55" s="64">
        <v>5168.8</v>
      </c>
      <c r="K55" s="64">
        <v>121.4</v>
      </c>
      <c r="L55" s="77" t="s">
        <v>243</v>
      </c>
      <c r="M55" s="82" t="s">
        <v>243</v>
      </c>
      <c r="N55" s="82">
        <f>J55*N56%*103.5%</f>
        <v>5890.028507999999</v>
      </c>
      <c r="O55" s="82">
        <f>N55/J55*100</f>
        <v>113.95349999999998</v>
      </c>
      <c r="P55" s="15"/>
      <c r="Q55" s="15"/>
    </row>
    <row r="56" spans="1:17" ht="79.5" customHeight="1">
      <c r="A56" s="42" t="s">
        <v>134</v>
      </c>
      <c r="B56" s="53" t="s">
        <v>53</v>
      </c>
      <c r="C56" s="54" t="s">
        <v>232</v>
      </c>
      <c r="D56" s="82" t="s">
        <v>243</v>
      </c>
      <c r="E56" s="82"/>
      <c r="F56" s="64">
        <v>98.25937146431247</v>
      </c>
      <c r="G56" s="121" t="s">
        <v>243</v>
      </c>
      <c r="H56" s="82" t="s">
        <v>243</v>
      </c>
      <c r="I56" s="82"/>
      <c r="J56" s="64">
        <v>117.9</v>
      </c>
      <c r="K56" s="121" t="s">
        <v>243</v>
      </c>
      <c r="L56" s="82" t="s">
        <v>243</v>
      </c>
      <c r="M56" s="82"/>
      <c r="N56" s="82">
        <v>110.1</v>
      </c>
      <c r="O56" s="82"/>
      <c r="P56" s="15"/>
      <c r="Q56" s="15"/>
    </row>
    <row r="57" spans="1:17" ht="25.5" customHeight="1">
      <c r="A57" s="41" t="s">
        <v>135</v>
      </c>
      <c r="B57" s="139" t="s">
        <v>75</v>
      </c>
      <c r="C57" s="130"/>
      <c r="D57" s="82"/>
      <c r="E57" s="82"/>
      <c r="F57" s="64"/>
      <c r="G57" s="64"/>
      <c r="H57" s="82"/>
      <c r="I57" s="82"/>
      <c r="J57" s="64"/>
      <c r="K57" s="64"/>
      <c r="L57" s="82"/>
      <c r="M57" s="82"/>
      <c r="N57" s="82"/>
      <c r="O57" s="82"/>
      <c r="P57" s="15"/>
      <c r="Q57" s="15"/>
    </row>
    <row r="58" spans="1:17" ht="27" customHeight="1">
      <c r="A58" s="42"/>
      <c r="B58" s="43" t="s">
        <v>2</v>
      </c>
      <c r="C58" s="44" t="s">
        <v>15</v>
      </c>
      <c r="D58" s="77" t="s">
        <v>243</v>
      </c>
      <c r="E58" s="82" t="s">
        <v>243</v>
      </c>
      <c r="F58" s="64">
        <v>1158.399</v>
      </c>
      <c r="G58" s="64">
        <v>126.35504008045541</v>
      </c>
      <c r="H58" s="77" t="s">
        <v>243</v>
      </c>
      <c r="I58" s="82" t="s">
        <v>243</v>
      </c>
      <c r="J58" s="64">
        <v>1193.2</v>
      </c>
      <c r="K58" s="64">
        <v>103</v>
      </c>
      <c r="L58" s="77" t="s">
        <v>243</v>
      </c>
      <c r="M58" s="82" t="s">
        <v>243</v>
      </c>
      <c r="N58" s="82">
        <f>J58*N59%*104.2%</f>
        <v>1276.8838888000002</v>
      </c>
      <c r="O58" s="82">
        <f>N58/J58*100</f>
        <v>107.01340000000002</v>
      </c>
      <c r="P58" s="15"/>
      <c r="Q58" s="15"/>
    </row>
    <row r="59" spans="1:17" ht="82.5" customHeight="1">
      <c r="A59" s="42" t="s">
        <v>136</v>
      </c>
      <c r="B59" s="53" t="s">
        <v>53</v>
      </c>
      <c r="C59" s="54" t="s">
        <v>232</v>
      </c>
      <c r="D59" s="82" t="s">
        <v>243</v>
      </c>
      <c r="E59" s="82"/>
      <c r="F59" s="64">
        <v>120.68294181514368</v>
      </c>
      <c r="G59" s="121" t="s">
        <v>243</v>
      </c>
      <c r="H59" s="82" t="s">
        <v>243</v>
      </c>
      <c r="I59" s="82"/>
      <c r="J59" s="64">
        <v>99.6</v>
      </c>
      <c r="K59" s="121" t="s">
        <v>243</v>
      </c>
      <c r="L59" s="82" t="s">
        <v>243</v>
      </c>
      <c r="M59" s="82"/>
      <c r="N59" s="82">
        <v>102.7</v>
      </c>
      <c r="O59" s="82"/>
      <c r="P59" s="15"/>
      <c r="Q59" s="15"/>
    </row>
    <row r="60" spans="1:17" ht="24" customHeight="1">
      <c r="A60" s="41" t="s">
        <v>137</v>
      </c>
      <c r="B60" s="143" t="s">
        <v>16</v>
      </c>
      <c r="C60" s="144"/>
      <c r="D60" s="83"/>
      <c r="E60" s="83"/>
      <c r="F60" s="83"/>
      <c r="G60" s="83"/>
      <c r="H60" s="94"/>
      <c r="I60" s="94"/>
      <c r="J60" s="94"/>
      <c r="K60" s="94"/>
      <c r="L60" s="94"/>
      <c r="M60" s="94"/>
      <c r="N60" s="94"/>
      <c r="O60" s="94"/>
      <c r="P60" s="15"/>
      <c r="Q60" s="15"/>
    </row>
    <row r="61" spans="1:17" ht="62.25" customHeight="1">
      <c r="A61" s="42"/>
      <c r="B61" s="43" t="s">
        <v>2</v>
      </c>
      <c r="C61" s="44" t="s">
        <v>3</v>
      </c>
      <c r="D61" s="77">
        <v>21.98</v>
      </c>
      <c r="E61" s="82">
        <v>85.7</v>
      </c>
      <c r="F61" s="69">
        <v>88</v>
      </c>
      <c r="G61" s="84">
        <v>89.7</v>
      </c>
      <c r="H61" s="79">
        <v>22.99</v>
      </c>
      <c r="I61" s="82">
        <f>H61/D61*100</f>
        <v>104.5950864422202</v>
      </c>
      <c r="J61" s="69">
        <v>105.7</v>
      </c>
      <c r="K61" s="64">
        <v>120.1</v>
      </c>
      <c r="L61" s="79">
        <v>29.63</v>
      </c>
      <c r="M61" s="124">
        <f>L61/H61*100</f>
        <v>128.88212266202697</v>
      </c>
      <c r="N61" s="69">
        <v>110</v>
      </c>
      <c r="O61" s="124">
        <f>N61/J61*100</f>
        <v>104.06811731315042</v>
      </c>
      <c r="P61" s="15"/>
      <c r="Q61" s="15"/>
    </row>
    <row r="62" spans="1:17" ht="83.25" customHeight="1">
      <c r="A62" s="42" t="s">
        <v>138</v>
      </c>
      <c r="B62" s="43" t="s">
        <v>85</v>
      </c>
      <c r="C62" s="44" t="s">
        <v>55</v>
      </c>
      <c r="D62" s="75">
        <v>82.8</v>
      </c>
      <c r="E62" s="75" t="s">
        <v>243</v>
      </c>
      <c r="F62" s="69">
        <v>86.7</v>
      </c>
      <c r="G62" s="75" t="s">
        <v>243</v>
      </c>
      <c r="H62" s="69">
        <v>101.4</v>
      </c>
      <c r="I62" s="75" t="s">
        <v>243</v>
      </c>
      <c r="J62" s="69">
        <v>100.6</v>
      </c>
      <c r="K62" s="69" t="s">
        <v>243</v>
      </c>
      <c r="L62" s="64">
        <v>125</v>
      </c>
      <c r="M62" s="69" t="s">
        <v>243</v>
      </c>
      <c r="N62" s="69">
        <v>95.5</v>
      </c>
      <c r="O62" s="69" t="s">
        <v>243</v>
      </c>
      <c r="P62" s="15"/>
      <c r="Q62" s="15"/>
    </row>
    <row r="63" spans="1:17" ht="24" customHeight="1">
      <c r="A63" s="42" t="s">
        <v>139</v>
      </c>
      <c r="B63" s="43" t="s">
        <v>17</v>
      </c>
      <c r="C63" s="44" t="s">
        <v>18</v>
      </c>
      <c r="D63" s="69">
        <v>0.0269</v>
      </c>
      <c r="E63" s="82">
        <v>80.8</v>
      </c>
      <c r="F63" s="69">
        <v>0.0753</v>
      </c>
      <c r="G63" s="84">
        <v>76.1</v>
      </c>
      <c r="H63" s="80">
        <v>0.0217</v>
      </c>
      <c r="I63" s="82">
        <f>H63/D63*100</f>
        <v>80.66914498141264</v>
      </c>
      <c r="J63" s="80">
        <v>0.0884</v>
      </c>
      <c r="K63" s="64">
        <v>117.4</v>
      </c>
      <c r="L63" s="80">
        <v>0.0341</v>
      </c>
      <c r="M63" s="124">
        <f>L63/H63*100</f>
        <v>157.14285714285714</v>
      </c>
      <c r="N63" s="80">
        <v>0.0552</v>
      </c>
      <c r="O63" s="124">
        <f>N63/J63*100</f>
        <v>62.44343891402714</v>
      </c>
      <c r="P63" s="15"/>
      <c r="Q63" s="15"/>
    </row>
    <row r="64" spans="1:17" ht="27" customHeight="1">
      <c r="A64" s="42" t="s">
        <v>140</v>
      </c>
      <c r="B64" s="43" t="s">
        <v>19</v>
      </c>
      <c r="C64" s="44" t="s">
        <v>18</v>
      </c>
      <c r="D64" s="69">
        <v>0.3975</v>
      </c>
      <c r="E64" s="82">
        <v>85.5</v>
      </c>
      <c r="F64" s="69">
        <v>1.5878</v>
      </c>
      <c r="G64" s="84">
        <v>89.5</v>
      </c>
      <c r="H64" s="80">
        <v>0.5365</v>
      </c>
      <c r="I64" s="82">
        <f aca="true" t="shared" si="0" ref="I64:I71">H64/D64*100</f>
        <v>134.96855345911948</v>
      </c>
      <c r="J64" s="80">
        <v>2.3064</v>
      </c>
      <c r="K64" s="64">
        <v>145.3</v>
      </c>
      <c r="L64" s="80">
        <v>0.642</v>
      </c>
      <c r="M64" s="124">
        <f aca="true" t="shared" si="1" ref="M64:M71">L64/H64*100</f>
        <v>119.6644920782852</v>
      </c>
      <c r="N64" s="80">
        <v>2.5</v>
      </c>
      <c r="O64" s="124">
        <f aca="true" t="shared" si="2" ref="O64:O71">N64/J64*100</f>
        <v>108.39403399236906</v>
      </c>
      <c r="P64" s="15"/>
      <c r="Q64" s="15"/>
    </row>
    <row r="65" spans="1:17" ht="25.5" customHeight="1">
      <c r="A65" s="42" t="s">
        <v>141</v>
      </c>
      <c r="B65" s="43" t="s">
        <v>20</v>
      </c>
      <c r="C65" s="44" t="s">
        <v>21</v>
      </c>
      <c r="D65" s="69"/>
      <c r="E65" s="82"/>
      <c r="F65" s="69"/>
      <c r="G65" s="84"/>
      <c r="H65" s="69"/>
      <c r="I65" s="82"/>
      <c r="J65" s="69"/>
      <c r="K65" s="64"/>
      <c r="L65" s="69"/>
      <c r="M65" s="124"/>
      <c r="N65" s="69"/>
      <c r="O65" s="124"/>
      <c r="P65" s="15"/>
      <c r="Q65" s="15"/>
    </row>
    <row r="66" spans="1:17" ht="24.75" customHeight="1">
      <c r="A66" s="42" t="s">
        <v>142</v>
      </c>
      <c r="B66" s="43" t="s">
        <v>22</v>
      </c>
      <c r="C66" s="44" t="s">
        <v>18</v>
      </c>
      <c r="D66" s="69"/>
      <c r="E66" s="82"/>
      <c r="F66" s="69"/>
      <c r="G66" s="84"/>
      <c r="H66" s="69"/>
      <c r="I66" s="82"/>
      <c r="J66" s="69"/>
      <c r="K66" s="64"/>
      <c r="L66" s="69"/>
      <c r="M66" s="124"/>
      <c r="N66" s="69"/>
      <c r="O66" s="124"/>
      <c r="P66" s="15"/>
      <c r="Q66" s="15"/>
    </row>
    <row r="67" spans="1:17" ht="23.25" customHeight="1">
      <c r="A67" s="42" t="s">
        <v>143</v>
      </c>
      <c r="B67" s="43" t="s">
        <v>23</v>
      </c>
      <c r="C67" s="44" t="s">
        <v>18</v>
      </c>
      <c r="D67" s="69"/>
      <c r="E67" s="82"/>
      <c r="F67" s="69"/>
      <c r="G67" s="84"/>
      <c r="H67" s="69"/>
      <c r="I67" s="82"/>
      <c r="J67" s="107"/>
      <c r="K67" s="64"/>
      <c r="L67" s="69"/>
      <c r="M67" s="124"/>
      <c r="N67" s="69"/>
      <c r="O67" s="124"/>
      <c r="P67" s="15"/>
      <c r="Q67" s="15"/>
    </row>
    <row r="68" spans="1:17" ht="24" customHeight="1">
      <c r="A68" s="42" t="s">
        <v>144</v>
      </c>
      <c r="B68" s="43" t="s">
        <v>24</v>
      </c>
      <c r="C68" s="44" t="s">
        <v>25</v>
      </c>
      <c r="D68" s="69">
        <v>0.748</v>
      </c>
      <c r="E68" s="82">
        <v>97.5</v>
      </c>
      <c r="F68" s="69">
        <v>0.781</v>
      </c>
      <c r="G68" s="84">
        <v>102</v>
      </c>
      <c r="H68" s="69">
        <v>0.722</v>
      </c>
      <c r="I68" s="82">
        <f t="shared" si="0"/>
        <v>96.52406417112299</v>
      </c>
      <c r="J68" s="108">
        <v>0.785</v>
      </c>
      <c r="K68" s="64">
        <v>100.5</v>
      </c>
      <c r="L68" s="69">
        <v>0.76</v>
      </c>
      <c r="M68" s="124">
        <f t="shared" si="1"/>
        <v>105.26315789473684</v>
      </c>
      <c r="N68" s="81">
        <v>0.791</v>
      </c>
      <c r="O68" s="124">
        <f t="shared" si="2"/>
        <v>100.76433121019109</v>
      </c>
      <c r="P68" s="15"/>
      <c r="Q68" s="15"/>
    </row>
    <row r="69" spans="1:17" ht="24" customHeight="1">
      <c r="A69" s="41" t="s">
        <v>145</v>
      </c>
      <c r="B69" s="129" t="s">
        <v>66</v>
      </c>
      <c r="C69" s="130"/>
      <c r="D69" s="69"/>
      <c r="E69" s="83"/>
      <c r="F69" s="69"/>
      <c r="G69" s="83"/>
      <c r="H69" s="69"/>
      <c r="I69" s="82"/>
      <c r="J69" s="69"/>
      <c r="K69" s="64"/>
      <c r="L69" s="69"/>
      <c r="M69" s="124"/>
      <c r="N69" s="69"/>
      <c r="O69" s="124"/>
      <c r="P69" s="15"/>
      <c r="Q69" s="15"/>
    </row>
    <row r="70" spans="1:17" ht="27" customHeight="1">
      <c r="A70" s="42" t="s">
        <v>146</v>
      </c>
      <c r="B70" s="57" t="s">
        <v>59</v>
      </c>
      <c r="C70" s="58" t="s">
        <v>61</v>
      </c>
      <c r="D70" s="64">
        <v>206.7</v>
      </c>
      <c r="E70" s="75">
        <v>99.9</v>
      </c>
      <c r="F70" s="70">
        <v>857.08</v>
      </c>
      <c r="G70" s="75">
        <v>111.2</v>
      </c>
      <c r="H70" s="64">
        <v>270.95</v>
      </c>
      <c r="I70" s="82">
        <f t="shared" si="0"/>
        <v>131.0836961780358</v>
      </c>
      <c r="J70" s="109">
        <v>910.8</v>
      </c>
      <c r="K70" s="64">
        <v>106.3</v>
      </c>
      <c r="L70" s="64">
        <v>181.6</v>
      </c>
      <c r="M70" s="124">
        <f t="shared" si="1"/>
        <v>67.02343605831335</v>
      </c>
      <c r="N70" s="109">
        <v>731</v>
      </c>
      <c r="O70" s="124">
        <f t="shared" si="2"/>
        <v>80.25911286780853</v>
      </c>
      <c r="P70" s="15"/>
      <c r="Q70" s="15"/>
    </row>
    <row r="71" spans="1:17" ht="30.75" customHeight="1">
      <c r="A71" s="42" t="s">
        <v>147</v>
      </c>
      <c r="B71" s="57" t="s">
        <v>69</v>
      </c>
      <c r="C71" s="58" t="s">
        <v>61</v>
      </c>
      <c r="D71" s="78">
        <v>365.8</v>
      </c>
      <c r="E71" s="82">
        <v>84.7</v>
      </c>
      <c r="F71" s="81">
        <v>1467.9</v>
      </c>
      <c r="G71" s="84">
        <v>89.3</v>
      </c>
      <c r="H71" s="78">
        <v>516</v>
      </c>
      <c r="I71" s="82">
        <f t="shared" si="0"/>
        <v>141.06068890103882</v>
      </c>
      <c r="J71" s="110">
        <v>2193.773</v>
      </c>
      <c r="K71" s="64">
        <v>149.4</v>
      </c>
      <c r="L71" s="78">
        <v>623.7</v>
      </c>
      <c r="M71" s="124">
        <f t="shared" si="1"/>
        <v>120.87209302325583</v>
      </c>
      <c r="N71" s="110">
        <v>2425</v>
      </c>
      <c r="O71" s="124">
        <f t="shared" si="2"/>
        <v>110.54015160182935</v>
      </c>
      <c r="P71" s="15"/>
      <c r="Q71" s="15"/>
    </row>
    <row r="72" spans="1:17" s="33" customFormat="1" ht="24.75" customHeight="1">
      <c r="A72" s="42" t="s">
        <v>148</v>
      </c>
      <c r="B72" s="57" t="s">
        <v>60</v>
      </c>
      <c r="C72" s="58" t="s">
        <v>61</v>
      </c>
      <c r="D72" s="83"/>
      <c r="E72" s="83"/>
      <c r="F72" s="83"/>
      <c r="G72" s="83"/>
      <c r="H72" s="34"/>
      <c r="I72" s="34"/>
      <c r="J72" s="34"/>
      <c r="K72" s="34"/>
      <c r="L72" s="34"/>
      <c r="M72" s="34"/>
      <c r="N72" s="34"/>
      <c r="O72" s="34"/>
      <c r="P72" s="32"/>
      <c r="Q72" s="32"/>
    </row>
    <row r="73" spans="1:17" ht="26.25" customHeight="1">
      <c r="A73" s="36" t="s">
        <v>149</v>
      </c>
      <c r="B73" s="140" t="s">
        <v>65</v>
      </c>
      <c r="C73" s="138"/>
      <c r="D73" s="83"/>
      <c r="E73" s="83"/>
      <c r="F73" s="83"/>
      <c r="G73" s="83"/>
      <c r="H73" s="94"/>
      <c r="I73" s="94"/>
      <c r="J73" s="94"/>
      <c r="K73" s="94"/>
      <c r="L73" s="94"/>
      <c r="M73" s="94"/>
      <c r="N73" s="94"/>
      <c r="O73" s="94"/>
      <c r="P73" s="15"/>
      <c r="Q73" s="15"/>
    </row>
    <row r="74" spans="1:17" ht="60.75" customHeight="1">
      <c r="A74" s="36"/>
      <c r="B74" s="40" t="s">
        <v>234</v>
      </c>
      <c r="C74" s="55"/>
      <c r="D74" s="83"/>
      <c r="E74" s="83"/>
      <c r="F74" s="83"/>
      <c r="G74" s="83"/>
      <c r="H74" s="94"/>
      <c r="I74" s="94"/>
      <c r="J74" s="94"/>
      <c r="K74" s="94"/>
      <c r="L74" s="94"/>
      <c r="M74" s="94"/>
      <c r="N74" s="94"/>
      <c r="O74" s="94"/>
      <c r="P74" s="15"/>
      <c r="Q74" s="15"/>
    </row>
    <row r="75" spans="1:17" ht="63" customHeight="1">
      <c r="A75" s="37" t="s">
        <v>150</v>
      </c>
      <c r="B75" s="40" t="s">
        <v>235</v>
      </c>
      <c r="C75" s="35" t="s">
        <v>47</v>
      </c>
      <c r="D75" s="83"/>
      <c r="E75" s="83"/>
      <c r="F75" s="83"/>
      <c r="G75" s="83"/>
      <c r="H75" s="94"/>
      <c r="I75" s="94"/>
      <c r="J75" s="94"/>
      <c r="K75" s="94"/>
      <c r="L75" s="94"/>
      <c r="M75" s="94"/>
      <c r="N75" s="94"/>
      <c r="O75" s="94"/>
      <c r="P75" s="15"/>
      <c r="Q75" s="15"/>
    </row>
    <row r="76" spans="1:17" ht="63" customHeight="1">
      <c r="A76" s="37" t="s">
        <v>151</v>
      </c>
      <c r="B76" s="38" t="s">
        <v>238</v>
      </c>
      <c r="C76" s="35" t="s">
        <v>47</v>
      </c>
      <c r="D76" s="83"/>
      <c r="E76" s="83"/>
      <c r="F76" s="83"/>
      <c r="G76" s="83"/>
      <c r="H76" s="94"/>
      <c r="I76" s="94"/>
      <c r="J76" s="94"/>
      <c r="K76" s="94"/>
      <c r="L76" s="94"/>
      <c r="M76" s="94"/>
      <c r="N76" s="94"/>
      <c r="O76" s="94"/>
      <c r="P76" s="15"/>
      <c r="Q76" s="15"/>
    </row>
    <row r="77" spans="1:17" ht="88.5" customHeight="1">
      <c r="A77" s="37" t="s">
        <v>152</v>
      </c>
      <c r="B77" s="40" t="s">
        <v>236</v>
      </c>
      <c r="C77" s="39" t="s">
        <v>47</v>
      </c>
      <c r="D77" s="83"/>
      <c r="E77" s="83"/>
      <c r="F77" s="83"/>
      <c r="G77" s="83"/>
      <c r="H77" s="94"/>
      <c r="I77" s="94"/>
      <c r="J77" s="94"/>
      <c r="K77" s="94"/>
      <c r="L77" s="94"/>
      <c r="M77" s="94"/>
      <c r="N77" s="94"/>
      <c r="O77" s="94"/>
      <c r="P77" s="15"/>
      <c r="Q77" s="15"/>
    </row>
    <row r="78" spans="1:17" ht="26.25">
      <c r="A78" s="36" t="s">
        <v>153</v>
      </c>
      <c r="B78" s="137" t="s">
        <v>26</v>
      </c>
      <c r="C78" s="138"/>
      <c r="D78" s="83"/>
      <c r="E78" s="83"/>
      <c r="F78" s="83"/>
      <c r="G78" s="83"/>
      <c r="H78" s="94"/>
      <c r="I78" s="94"/>
      <c r="J78" s="94"/>
      <c r="K78" s="94"/>
      <c r="L78" s="94"/>
      <c r="M78" s="94"/>
      <c r="N78" s="94"/>
      <c r="O78" s="94"/>
      <c r="P78" s="15"/>
      <c r="Q78" s="15"/>
    </row>
    <row r="79" spans="1:17" ht="31.5" customHeight="1">
      <c r="A79" s="37" t="s">
        <v>154</v>
      </c>
      <c r="B79" s="38" t="s">
        <v>27</v>
      </c>
      <c r="C79" s="39" t="s">
        <v>15</v>
      </c>
      <c r="D79" s="82">
        <v>553.8</v>
      </c>
      <c r="E79" s="82">
        <v>102.1</v>
      </c>
      <c r="F79" s="82">
        <v>3624.3</v>
      </c>
      <c r="G79" s="82">
        <v>106.4</v>
      </c>
      <c r="H79" s="82">
        <v>643.1</v>
      </c>
      <c r="I79" s="82">
        <v>116.1</v>
      </c>
      <c r="J79" s="82">
        <v>3724</v>
      </c>
      <c r="K79" s="82">
        <v>102.8</v>
      </c>
      <c r="L79" s="82">
        <v>614.3</v>
      </c>
      <c r="M79" s="82">
        <v>95.5</v>
      </c>
      <c r="N79" s="82">
        <v>3724</v>
      </c>
      <c r="O79" s="82">
        <v>100</v>
      </c>
      <c r="P79" s="15">
        <v>109.41912061315047</v>
      </c>
      <c r="Q79" s="15"/>
    </row>
    <row r="80" spans="1:17" ht="57" customHeight="1">
      <c r="A80" s="37" t="s">
        <v>155</v>
      </c>
      <c r="B80" s="38" t="s">
        <v>62</v>
      </c>
      <c r="C80" s="39" t="s">
        <v>15</v>
      </c>
      <c r="D80" s="82">
        <v>368.1</v>
      </c>
      <c r="E80" s="82">
        <v>98.3</v>
      </c>
      <c r="F80" s="75">
        <v>2636</v>
      </c>
      <c r="G80" s="82">
        <v>103.7</v>
      </c>
      <c r="H80" s="82">
        <v>359.8</v>
      </c>
      <c r="I80" s="82">
        <v>97.7</v>
      </c>
      <c r="J80" s="82">
        <v>2499</v>
      </c>
      <c r="K80" s="82">
        <v>94.8</v>
      </c>
      <c r="L80" s="82">
        <v>406.5</v>
      </c>
      <c r="M80" s="82">
        <v>113</v>
      </c>
      <c r="N80" s="82">
        <v>2499</v>
      </c>
      <c r="O80" s="82">
        <v>100</v>
      </c>
      <c r="P80" s="15">
        <v>112.46246246246245</v>
      </c>
      <c r="Q80" s="15"/>
    </row>
    <row r="81" spans="1:17" ht="27" customHeight="1">
      <c r="A81" s="37" t="s">
        <v>156</v>
      </c>
      <c r="B81" s="38" t="s">
        <v>28</v>
      </c>
      <c r="C81" s="39" t="s">
        <v>15</v>
      </c>
      <c r="D81" s="82">
        <v>506.6</v>
      </c>
      <c r="E81" s="82">
        <v>96.2</v>
      </c>
      <c r="F81" s="82">
        <v>3608.2</v>
      </c>
      <c r="G81" s="82">
        <v>105.3</v>
      </c>
      <c r="H81" s="82">
        <v>562</v>
      </c>
      <c r="I81" s="82">
        <v>110.9</v>
      </c>
      <c r="J81" s="82">
        <v>3751.8</v>
      </c>
      <c r="K81" s="82">
        <v>104</v>
      </c>
      <c r="L81" s="82">
        <v>601.4</v>
      </c>
      <c r="M81" s="82">
        <v>107</v>
      </c>
      <c r="N81" s="82">
        <v>3751.8</v>
      </c>
      <c r="O81" s="82">
        <v>100</v>
      </c>
      <c r="P81" s="15">
        <v>110.39832285115305</v>
      </c>
      <c r="Q81" s="15"/>
    </row>
    <row r="82" spans="1:17" ht="30" customHeight="1">
      <c r="A82" s="37" t="s">
        <v>157</v>
      </c>
      <c r="B82" s="38" t="s">
        <v>387</v>
      </c>
      <c r="C82" s="39" t="s">
        <v>15</v>
      </c>
      <c r="D82" s="83"/>
      <c r="E82" s="83"/>
      <c r="F82" s="75"/>
      <c r="G82" s="83"/>
      <c r="H82" s="75"/>
      <c r="I82" s="75"/>
      <c r="J82" s="75"/>
      <c r="K82" s="94"/>
      <c r="L82" s="94"/>
      <c r="M82" s="94"/>
      <c r="N82" s="94"/>
      <c r="O82" s="94"/>
      <c r="P82" s="15"/>
      <c r="Q82" s="15"/>
    </row>
    <row r="83" spans="1:17" ht="24" customHeight="1">
      <c r="A83" s="37" t="s">
        <v>158</v>
      </c>
      <c r="B83" s="38" t="s">
        <v>388</v>
      </c>
      <c r="C83" s="39" t="s">
        <v>15</v>
      </c>
      <c r="D83" s="83"/>
      <c r="E83" s="83"/>
      <c r="F83" s="75"/>
      <c r="G83" s="83"/>
      <c r="H83" s="75"/>
      <c r="I83" s="75"/>
      <c r="J83" s="75"/>
      <c r="K83" s="94"/>
      <c r="L83" s="94"/>
      <c r="M83" s="94"/>
      <c r="N83" s="94"/>
      <c r="O83" s="94"/>
      <c r="P83" s="15"/>
      <c r="Q83" s="15"/>
    </row>
    <row r="84" spans="1:17" ht="26.25" customHeight="1">
      <c r="A84" s="37" t="s">
        <v>159</v>
      </c>
      <c r="B84" s="38" t="s">
        <v>100</v>
      </c>
      <c r="C84" s="39" t="s">
        <v>15</v>
      </c>
      <c r="D84" s="83"/>
      <c r="E84" s="83"/>
      <c r="F84" s="75"/>
      <c r="G84" s="83"/>
      <c r="H84" s="75"/>
      <c r="I84" s="75"/>
      <c r="J84" s="75"/>
      <c r="K84" s="94"/>
      <c r="L84" s="94"/>
      <c r="M84" s="94"/>
      <c r="N84" s="94"/>
      <c r="O84" s="94"/>
      <c r="P84" s="15"/>
      <c r="Q84" s="15"/>
    </row>
    <row r="85" spans="1:17" ht="27" customHeight="1">
      <c r="A85" s="37" t="s">
        <v>160</v>
      </c>
      <c r="B85" s="38" t="s">
        <v>389</v>
      </c>
      <c r="C85" s="39" t="s">
        <v>15</v>
      </c>
      <c r="D85" s="83"/>
      <c r="E85" s="83"/>
      <c r="F85" s="75"/>
      <c r="G85" s="83"/>
      <c r="H85" s="75"/>
      <c r="I85" s="75"/>
      <c r="J85" s="75"/>
      <c r="K85" s="94"/>
      <c r="L85" s="94"/>
      <c r="M85" s="94"/>
      <c r="N85" s="94"/>
      <c r="O85" s="94"/>
      <c r="P85" s="15"/>
      <c r="Q85" s="15"/>
    </row>
    <row r="86" spans="1:17" ht="28.5" customHeight="1">
      <c r="A86" s="37" t="s">
        <v>161</v>
      </c>
      <c r="B86" s="38" t="s">
        <v>100</v>
      </c>
      <c r="C86" s="39" t="s">
        <v>15</v>
      </c>
      <c r="D86" s="83"/>
      <c r="E86" s="83"/>
      <c r="F86" s="75"/>
      <c r="G86" s="83"/>
      <c r="H86" s="75"/>
      <c r="I86" s="75"/>
      <c r="J86" s="75"/>
      <c r="K86" s="94"/>
      <c r="L86" s="94"/>
      <c r="M86" s="94"/>
      <c r="N86" s="94"/>
      <c r="O86" s="94"/>
      <c r="P86" s="15"/>
      <c r="Q86" s="15"/>
    </row>
    <row r="87" spans="1:17" ht="27.75" customHeight="1">
      <c r="A87" s="41" t="s">
        <v>162</v>
      </c>
      <c r="B87" s="139" t="s">
        <v>237</v>
      </c>
      <c r="C87" s="130"/>
      <c r="D87" s="28"/>
      <c r="E87" s="28"/>
      <c r="F87" s="28"/>
      <c r="G87" s="28"/>
      <c r="H87" s="34"/>
      <c r="I87" s="34"/>
      <c r="J87" s="34"/>
      <c r="K87" s="34"/>
      <c r="L87" s="34"/>
      <c r="M87" s="34"/>
      <c r="N87" s="34"/>
      <c r="O87" s="34"/>
      <c r="P87" s="15"/>
      <c r="Q87" s="15"/>
    </row>
    <row r="88" spans="1:17" ht="25.5" customHeight="1">
      <c r="A88" s="42" t="s">
        <v>163</v>
      </c>
      <c r="B88" s="43" t="s">
        <v>46</v>
      </c>
      <c r="C88" s="44" t="s">
        <v>29</v>
      </c>
      <c r="D88" s="70">
        <v>0.868</v>
      </c>
      <c r="E88" s="70">
        <v>77.2</v>
      </c>
      <c r="F88" s="69">
        <v>20.9</v>
      </c>
      <c r="G88" s="69">
        <v>136.5</v>
      </c>
      <c r="H88" s="70">
        <v>0.95</v>
      </c>
      <c r="I88" s="109">
        <f>H88/D88*100</f>
        <v>109.44700460829493</v>
      </c>
      <c r="J88" s="69">
        <v>17.731</v>
      </c>
      <c r="K88" s="64">
        <f>J88/F88*100</f>
        <v>84.83732057416269</v>
      </c>
      <c r="L88" s="69">
        <v>0.152</v>
      </c>
      <c r="M88" s="69">
        <f>L88/H88*100</f>
        <v>16</v>
      </c>
      <c r="N88" s="69">
        <v>16.314</v>
      </c>
      <c r="O88" s="99">
        <f>N88/J88*100</f>
        <v>92.00834696294623</v>
      </c>
      <c r="P88" s="15"/>
      <c r="Q88" s="15"/>
    </row>
    <row r="89" spans="1:17" ht="25.5" customHeight="1">
      <c r="A89" s="42" t="s">
        <v>164</v>
      </c>
      <c r="B89" s="43" t="s">
        <v>30</v>
      </c>
      <c r="C89" s="44" t="s">
        <v>31</v>
      </c>
      <c r="D89" s="67"/>
      <c r="E89" s="68"/>
      <c r="F89" s="34"/>
      <c r="G89" s="34"/>
      <c r="H89" s="34"/>
      <c r="I89" s="34"/>
      <c r="J89" s="34"/>
      <c r="K89" s="34"/>
      <c r="L89" s="69"/>
      <c r="M89" s="69"/>
      <c r="N89" s="34"/>
      <c r="O89" s="34"/>
      <c r="P89" s="15"/>
      <c r="Q89" s="15"/>
    </row>
    <row r="90" spans="1:17" ht="27.75" customHeight="1">
      <c r="A90" s="42" t="s">
        <v>165</v>
      </c>
      <c r="B90" s="43" t="s">
        <v>32</v>
      </c>
      <c r="C90" s="44" t="s">
        <v>33</v>
      </c>
      <c r="D90" s="28"/>
      <c r="E90" s="28"/>
      <c r="F90" s="70"/>
      <c r="G90" s="69"/>
      <c r="H90" s="34"/>
      <c r="I90" s="34"/>
      <c r="J90" s="71"/>
      <c r="K90" s="69"/>
      <c r="L90" s="69"/>
      <c r="M90" s="69"/>
      <c r="N90" s="69"/>
      <c r="O90" s="69"/>
      <c r="P90" s="15"/>
      <c r="Q90" s="15"/>
    </row>
    <row r="91" spans="1:17" ht="29.25" customHeight="1">
      <c r="A91" s="42" t="s">
        <v>166</v>
      </c>
      <c r="B91" s="43" t="s">
        <v>34</v>
      </c>
      <c r="C91" s="44" t="s">
        <v>35</v>
      </c>
      <c r="D91" s="28"/>
      <c r="E91" s="28"/>
      <c r="F91" s="34"/>
      <c r="G91" s="69"/>
      <c r="H91" s="34"/>
      <c r="I91" s="34"/>
      <c r="J91" s="72"/>
      <c r="K91" s="69"/>
      <c r="L91" s="69"/>
      <c r="M91" s="69"/>
      <c r="N91" s="69"/>
      <c r="O91" s="69"/>
      <c r="P91" s="15"/>
      <c r="Q91" s="15"/>
    </row>
    <row r="92" spans="1:17" ht="27" customHeight="1">
      <c r="A92" s="42" t="s">
        <v>167</v>
      </c>
      <c r="B92" s="43" t="s">
        <v>36</v>
      </c>
      <c r="C92" s="44" t="s">
        <v>37</v>
      </c>
      <c r="D92" s="28"/>
      <c r="E92" s="28"/>
      <c r="F92" s="70"/>
      <c r="G92" s="69"/>
      <c r="H92" s="34"/>
      <c r="I92" s="34"/>
      <c r="J92" s="73"/>
      <c r="K92" s="69"/>
      <c r="L92" s="69"/>
      <c r="M92" s="69"/>
      <c r="N92" s="69"/>
      <c r="O92" s="69"/>
      <c r="P92" s="15"/>
      <c r="Q92" s="15"/>
    </row>
    <row r="93" spans="1:17" ht="26.25" customHeight="1">
      <c r="A93" s="41" t="s">
        <v>168</v>
      </c>
      <c r="B93" s="139" t="s">
        <v>70</v>
      </c>
      <c r="C93" s="130"/>
      <c r="D93" s="28"/>
      <c r="E93" s="28"/>
      <c r="F93" s="28"/>
      <c r="G93" s="28"/>
      <c r="H93" s="34"/>
      <c r="I93" s="34"/>
      <c r="J93" s="34"/>
      <c r="K93" s="34"/>
      <c r="L93" s="34"/>
      <c r="M93" s="34"/>
      <c r="N93" s="34"/>
      <c r="O93" s="34"/>
      <c r="P93" s="15"/>
      <c r="Q93" s="15"/>
    </row>
    <row r="94" spans="1:17" ht="51.75" customHeight="1">
      <c r="A94" s="42" t="s">
        <v>169</v>
      </c>
      <c r="B94" s="43" t="s">
        <v>81</v>
      </c>
      <c r="C94" s="44" t="s">
        <v>47</v>
      </c>
      <c r="D94" s="61">
        <v>16</v>
      </c>
      <c r="E94" s="61">
        <v>100</v>
      </c>
      <c r="F94" s="61">
        <v>16</v>
      </c>
      <c r="G94" s="28">
        <v>100</v>
      </c>
      <c r="H94" s="61">
        <v>17</v>
      </c>
      <c r="I94" s="61">
        <v>100</v>
      </c>
      <c r="J94" s="83">
        <v>17</v>
      </c>
      <c r="K94" s="61">
        <v>106.2</v>
      </c>
      <c r="L94" s="61">
        <v>17</v>
      </c>
      <c r="M94" s="61">
        <v>100</v>
      </c>
      <c r="N94" s="83">
        <v>17</v>
      </c>
      <c r="O94" s="63">
        <v>100</v>
      </c>
      <c r="P94" s="15"/>
      <c r="Q94" s="15"/>
    </row>
    <row r="95" spans="1:17" ht="26.25" customHeight="1">
      <c r="A95" s="42" t="s">
        <v>170</v>
      </c>
      <c r="B95" s="46" t="s">
        <v>82</v>
      </c>
      <c r="C95" s="44" t="s">
        <v>47</v>
      </c>
      <c r="D95" s="61">
        <v>11</v>
      </c>
      <c r="E95" s="61">
        <v>100</v>
      </c>
      <c r="F95" s="62">
        <v>11</v>
      </c>
      <c r="G95" s="60">
        <v>100</v>
      </c>
      <c r="H95" s="61">
        <v>12</v>
      </c>
      <c r="I95" s="61">
        <v>100</v>
      </c>
      <c r="J95" s="75">
        <v>12</v>
      </c>
      <c r="K95" s="61">
        <v>109.1</v>
      </c>
      <c r="L95" s="61">
        <v>12</v>
      </c>
      <c r="M95" s="61">
        <v>100</v>
      </c>
      <c r="N95" s="75">
        <v>12</v>
      </c>
      <c r="O95" s="64">
        <v>100</v>
      </c>
      <c r="P95" s="15"/>
      <c r="Q95" s="15"/>
    </row>
    <row r="96" spans="1:17" ht="25.5" customHeight="1">
      <c r="A96" s="42" t="s">
        <v>171</v>
      </c>
      <c r="B96" s="47" t="s">
        <v>84</v>
      </c>
      <c r="C96" s="44" t="s">
        <v>47</v>
      </c>
      <c r="D96" s="61">
        <v>11</v>
      </c>
      <c r="E96" s="61">
        <v>100</v>
      </c>
      <c r="F96" s="62">
        <v>11</v>
      </c>
      <c r="G96" s="60">
        <v>100</v>
      </c>
      <c r="H96" s="61">
        <v>12</v>
      </c>
      <c r="I96" s="61">
        <v>100</v>
      </c>
      <c r="J96" s="69">
        <v>12</v>
      </c>
      <c r="K96" s="61">
        <v>109.1</v>
      </c>
      <c r="L96" s="61">
        <v>12</v>
      </c>
      <c r="M96" s="61">
        <v>100</v>
      </c>
      <c r="N96" s="69">
        <v>12</v>
      </c>
      <c r="O96" s="64">
        <v>100</v>
      </c>
      <c r="P96" s="15"/>
      <c r="Q96" s="15"/>
    </row>
    <row r="97" spans="1:17" ht="30" customHeight="1">
      <c r="A97" s="42" t="s">
        <v>172</v>
      </c>
      <c r="B97" s="48" t="s">
        <v>83</v>
      </c>
      <c r="C97" s="44" t="s">
        <v>47</v>
      </c>
      <c r="D97" s="61">
        <v>5</v>
      </c>
      <c r="E97" s="61">
        <v>100</v>
      </c>
      <c r="F97" s="62">
        <v>5</v>
      </c>
      <c r="G97" s="60">
        <v>100</v>
      </c>
      <c r="H97" s="61">
        <v>5</v>
      </c>
      <c r="I97" s="61">
        <v>100</v>
      </c>
      <c r="J97" s="69">
        <v>5</v>
      </c>
      <c r="K97" s="62">
        <v>100</v>
      </c>
      <c r="L97" s="61">
        <v>5</v>
      </c>
      <c r="M97" s="61">
        <v>100</v>
      </c>
      <c r="N97" s="69">
        <v>5</v>
      </c>
      <c r="O97" s="64">
        <v>100</v>
      </c>
      <c r="P97" s="15"/>
      <c r="Q97" s="15"/>
    </row>
    <row r="98" spans="1:17" ht="25.5" customHeight="1">
      <c r="A98" s="42" t="s">
        <v>173</v>
      </c>
      <c r="B98" s="47" t="s">
        <v>84</v>
      </c>
      <c r="C98" s="44" t="s">
        <v>47</v>
      </c>
      <c r="D98" s="61">
        <v>5</v>
      </c>
      <c r="E98" s="61">
        <v>100</v>
      </c>
      <c r="F98" s="62">
        <v>5</v>
      </c>
      <c r="G98" s="60">
        <v>100</v>
      </c>
      <c r="H98" s="61">
        <v>5</v>
      </c>
      <c r="I98" s="61">
        <v>100</v>
      </c>
      <c r="J98" s="69">
        <v>5</v>
      </c>
      <c r="K98" s="62">
        <v>100</v>
      </c>
      <c r="L98" s="61">
        <v>5</v>
      </c>
      <c r="M98" s="61">
        <v>100</v>
      </c>
      <c r="N98" s="69">
        <v>5</v>
      </c>
      <c r="O98" s="64">
        <v>100</v>
      </c>
      <c r="P98" s="15"/>
      <c r="Q98" s="15"/>
    </row>
    <row r="99" spans="1:17" ht="33.75" customHeight="1">
      <c r="A99" s="42" t="s">
        <v>174</v>
      </c>
      <c r="B99" s="43" t="s">
        <v>48</v>
      </c>
      <c r="C99" s="44" t="s">
        <v>6</v>
      </c>
      <c r="D99" s="61">
        <v>100</v>
      </c>
      <c r="E99" s="61">
        <v>100</v>
      </c>
      <c r="F99" s="61">
        <v>100</v>
      </c>
      <c r="G99" s="61">
        <v>100</v>
      </c>
      <c r="H99" s="61">
        <v>100</v>
      </c>
      <c r="I99" s="61">
        <v>100</v>
      </c>
      <c r="J99" s="28">
        <v>100</v>
      </c>
      <c r="K99" s="61">
        <v>100</v>
      </c>
      <c r="L99" s="61">
        <v>100</v>
      </c>
      <c r="M99" s="61">
        <v>100</v>
      </c>
      <c r="N99" s="28">
        <v>100</v>
      </c>
      <c r="O99" s="63">
        <v>100</v>
      </c>
      <c r="P99" s="15"/>
      <c r="Q99" s="15"/>
    </row>
    <row r="100" spans="1:17" ht="33" customHeight="1">
      <c r="A100" s="42" t="s">
        <v>175</v>
      </c>
      <c r="B100" s="43" t="s">
        <v>49</v>
      </c>
      <c r="C100" s="44" t="s">
        <v>3</v>
      </c>
      <c r="D100" s="61">
        <v>388.4</v>
      </c>
      <c r="E100" s="61">
        <v>99.8</v>
      </c>
      <c r="F100" s="62">
        <v>314</v>
      </c>
      <c r="G100" s="28">
        <v>89.9</v>
      </c>
      <c r="H100" s="61">
        <v>335.8</v>
      </c>
      <c r="I100" s="61">
        <v>86.5</v>
      </c>
      <c r="J100" s="69">
        <v>295.3</v>
      </c>
      <c r="K100" s="28">
        <v>94</v>
      </c>
      <c r="L100" s="61">
        <v>340.1</v>
      </c>
      <c r="M100" s="61">
        <v>101.3</v>
      </c>
      <c r="N100" s="69">
        <v>290</v>
      </c>
      <c r="O100" s="64">
        <v>98.21</v>
      </c>
      <c r="P100" s="15"/>
      <c r="Q100" s="15"/>
    </row>
    <row r="101" spans="1:17" ht="53.25" customHeight="1">
      <c r="A101" s="42" t="s">
        <v>176</v>
      </c>
      <c r="B101" s="43" t="s">
        <v>50</v>
      </c>
      <c r="C101" s="44" t="s">
        <v>6</v>
      </c>
      <c r="D101" s="61">
        <v>52.7</v>
      </c>
      <c r="E101" s="61">
        <v>98</v>
      </c>
      <c r="F101" s="61">
        <v>62.9</v>
      </c>
      <c r="G101" s="28">
        <v>127.4</v>
      </c>
      <c r="H101" s="61">
        <v>61.5</v>
      </c>
      <c r="I101" s="61">
        <v>116.7</v>
      </c>
      <c r="J101" s="28">
        <v>67</v>
      </c>
      <c r="K101" s="28">
        <v>106.5</v>
      </c>
      <c r="L101" s="61">
        <v>64.9</v>
      </c>
      <c r="M101" s="61">
        <v>105.5</v>
      </c>
      <c r="N101" s="28">
        <v>66</v>
      </c>
      <c r="O101" s="63">
        <v>98.51</v>
      </c>
      <c r="P101" s="15"/>
      <c r="Q101" s="15"/>
    </row>
    <row r="102" spans="1:17" ht="51.75" customHeight="1">
      <c r="A102" s="42" t="s">
        <v>177</v>
      </c>
      <c r="B102" s="46" t="s">
        <v>63</v>
      </c>
      <c r="C102" s="44" t="s">
        <v>3</v>
      </c>
      <c r="D102" s="61">
        <v>7.5</v>
      </c>
      <c r="E102" s="61">
        <v>87.2</v>
      </c>
      <c r="F102" s="61">
        <v>27.4</v>
      </c>
      <c r="G102" s="61">
        <v>88.1</v>
      </c>
      <c r="H102" s="61">
        <v>7.5</v>
      </c>
      <c r="I102" s="61">
        <v>100</v>
      </c>
      <c r="J102" s="28">
        <v>35.6</v>
      </c>
      <c r="K102" s="61">
        <v>129.9</v>
      </c>
      <c r="L102" s="61">
        <v>10.3</v>
      </c>
      <c r="M102" s="61">
        <v>137.3</v>
      </c>
      <c r="N102" s="28">
        <v>41.2</v>
      </c>
      <c r="O102" s="63">
        <v>115.7</v>
      </c>
      <c r="P102" s="15"/>
      <c r="Q102" s="15"/>
    </row>
    <row r="103" spans="1:17" ht="50.25" customHeight="1">
      <c r="A103" s="42" t="s">
        <v>178</v>
      </c>
      <c r="B103" s="49" t="s">
        <v>89</v>
      </c>
      <c r="C103" s="44" t="s">
        <v>6</v>
      </c>
      <c r="D103" s="61">
        <v>100</v>
      </c>
      <c r="E103" s="61">
        <v>100</v>
      </c>
      <c r="F103" s="61">
        <v>100</v>
      </c>
      <c r="G103" s="61">
        <v>100</v>
      </c>
      <c r="H103" s="61">
        <v>100</v>
      </c>
      <c r="I103" s="61">
        <v>100</v>
      </c>
      <c r="J103" s="28">
        <v>100</v>
      </c>
      <c r="K103" s="61">
        <v>100</v>
      </c>
      <c r="L103" s="61">
        <v>100</v>
      </c>
      <c r="M103" s="61">
        <v>100</v>
      </c>
      <c r="N103" s="28">
        <v>100</v>
      </c>
      <c r="O103" s="63">
        <v>100</v>
      </c>
      <c r="P103" s="15"/>
      <c r="Q103" s="15"/>
    </row>
    <row r="104" spans="1:17" ht="80.25" customHeight="1">
      <c r="A104" s="42" t="s">
        <v>179</v>
      </c>
      <c r="B104" s="49" t="s">
        <v>97</v>
      </c>
      <c r="C104" s="44" t="s">
        <v>47</v>
      </c>
      <c r="D104" s="61">
        <v>1193</v>
      </c>
      <c r="E104" s="61">
        <v>89.1</v>
      </c>
      <c r="F104" s="61">
        <v>1404</v>
      </c>
      <c r="G104" s="61">
        <v>89.8</v>
      </c>
      <c r="H104" s="61">
        <v>977</v>
      </c>
      <c r="I104" s="61">
        <v>81.9</v>
      </c>
      <c r="J104" s="28">
        <v>1148</v>
      </c>
      <c r="K104" s="61">
        <v>81.8</v>
      </c>
      <c r="L104" s="61">
        <v>1140</v>
      </c>
      <c r="M104" s="61">
        <v>116.7</v>
      </c>
      <c r="N104" s="28">
        <v>1200</v>
      </c>
      <c r="O104" s="63">
        <v>104.5</v>
      </c>
      <c r="P104" s="15"/>
      <c r="Q104" s="15"/>
    </row>
    <row r="105" spans="1:17" ht="87" customHeight="1">
      <c r="A105" s="42" t="s">
        <v>180</v>
      </c>
      <c r="B105" s="49" t="s">
        <v>98</v>
      </c>
      <c r="C105" s="44" t="s">
        <v>80</v>
      </c>
      <c r="D105" s="61">
        <v>2506</v>
      </c>
      <c r="E105" s="61">
        <v>88.5</v>
      </c>
      <c r="F105" s="62">
        <v>3059</v>
      </c>
      <c r="G105" s="60">
        <v>90.4</v>
      </c>
      <c r="H105" s="61">
        <v>2128</v>
      </c>
      <c r="I105" s="61">
        <v>84.9</v>
      </c>
      <c r="J105" s="69">
        <v>2613</v>
      </c>
      <c r="K105" s="62">
        <v>100</v>
      </c>
      <c r="L105" s="61">
        <v>2570</v>
      </c>
      <c r="M105" s="61">
        <v>120.8</v>
      </c>
      <c r="N105" s="69">
        <v>2700</v>
      </c>
      <c r="O105" s="64">
        <v>103.3</v>
      </c>
      <c r="P105" s="15"/>
      <c r="Q105" s="15"/>
    </row>
    <row r="106" spans="1:17" s="5" customFormat="1" ht="136.5" customHeight="1">
      <c r="A106" s="42" t="s">
        <v>181</v>
      </c>
      <c r="B106" s="43" t="s">
        <v>90</v>
      </c>
      <c r="C106" s="44" t="s">
        <v>6</v>
      </c>
      <c r="D106" s="61">
        <v>83</v>
      </c>
      <c r="E106" s="61">
        <v>100.5</v>
      </c>
      <c r="F106" s="61">
        <v>83</v>
      </c>
      <c r="G106" s="61">
        <v>100.5</v>
      </c>
      <c r="H106" s="61">
        <v>83.1</v>
      </c>
      <c r="I106" s="61">
        <v>100.1</v>
      </c>
      <c r="J106" s="28">
        <v>83.1</v>
      </c>
      <c r="K106" s="61">
        <v>100.1</v>
      </c>
      <c r="L106" s="61">
        <v>83.1</v>
      </c>
      <c r="M106" s="61">
        <v>100</v>
      </c>
      <c r="N106" s="28">
        <v>83.1</v>
      </c>
      <c r="O106" s="63">
        <v>100</v>
      </c>
      <c r="P106" s="15"/>
      <c r="Q106" s="16"/>
    </row>
    <row r="107" spans="1:17" s="5" customFormat="1" ht="38.25" customHeight="1">
      <c r="A107" s="42" t="s">
        <v>182</v>
      </c>
      <c r="B107" s="43" t="s">
        <v>91</v>
      </c>
      <c r="C107" s="44" t="s">
        <v>6</v>
      </c>
      <c r="D107" s="62">
        <v>100</v>
      </c>
      <c r="E107" s="61">
        <v>100</v>
      </c>
      <c r="F107" s="62">
        <v>100</v>
      </c>
      <c r="G107" s="60">
        <v>100</v>
      </c>
      <c r="H107" s="62">
        <v>100</v>
      </c>
      <c r="I107" s="61">
        <v>100</v>
      </c>
      <c r="J107" s="69">
        <v>100</v>
      </c>
      <c r="K107" s="62">
        <v>100</v>
      </c>
      <c r="L107" s="62">
        <v>100</v>
      </c>
      <c r="M107" s="61">
        <v>100</v>
      </c>
      <c r="N107" s="69">
        <v>100</v>
      </c>
      <c r="O107" s="64">
        <v>100</v>
      </c>
      <c r="P107" s="15"/>
      <c r="Q107" s="16"/>
    </row>
    <row r="108" spans="1:17" s="5" customFormat="1" ht="35.25" customHeight="1">
      <c r="A108" s="42" t="s">
        <v>183</v>
      </c>
      <c r="B108" s="43" t="s">
        <v>92</v>
      </c>
      <c r="C108" s="44" t="s">
        <v>6</v>
      </c>
      <c r="D108" s="62">
        <v>99.6</v>
      </c>
      <c r="E108" s="61">
        <v>100</v>
      </c>
      <c r="F108" s="62">
        <v>99.6</v>
      </c>
      <c r="G108" s="60">
        <v>100</v>
      </c>
      <c r="H108" s="62">
        <v>99.8</v>
      </c>
      <c r="I108" s="61">
        <v>100.2</v>
      </c>
      <c r="J108" s="69">
        <v>99.8</v>
      </c>
      <c r="K108" s="62">
        <v>100.2</v>
      </c>
      <c r="L108" s="62">
        <v>99.8</v>
      </c>
      <c r="M108" s="61">
        <v>100</v>
      </c>
      <c r="N108" s="69">
        <v>99.8</v>
      </c>
      <c r="O108" s="64">
        <v>100.2</v>
      </c>
      <c r="P108" s="15"/>
      <c r="Q108" s="16"/>
    </row>
    <row r="109" spans="1:17" s="5" customFormat="1" ht="33" customHeight="1">
      <c r="A109" s="42" t="s">
        <v>184</v>
      </c>
      <c r="B109" s="43" t="s">
        <v>93</v>
      </c>
      <c r="C109" s="44" t="s">
        <v>6</v>
      </c>
      <c r="D109" s="62">
        <v>100</v>
      </c>
      <c r="E109" s="61">
        <v>100</v>
      </c>
      <c r="F109" s="62">
        <v>100</v>
      </c>
      <c r="G109" s="60">
        <v>100</v>
      </c>
      <c r="H109" s="62">
        <v>100</v>
      </c>
      <c r="I109" s="61">
        <v>100</v>
      </c>
      <c r="J109" s="69">
        <v>100</v>
      </c>
      <c r="K109" s="62">
        <v>100</v>
      </c>
      <c r="L109" s="62">
        <v>100</v>
      </c>
      <c r="M109" s="61">
        <v>100</v>
      </c>
      <c r="N109" s="69">
        <v>100</v>
      </c>
      <c r="O109" s="64">
        <v>100</v>
      </c>
      <c r="P109" s="15"/>
      <c r="Q109" s="16"/>
    </row>
    <row r="110" spans="1:17" s="5" customFormat="1" ht="32.25" customHeight="1">
      <c r="A110" s="42" t="s">
        <v>185</v>
      </c>
      <c r="B110" s="43" t="s">
        <v>94</v>
      </c>
      <c r="C110" s="44" t="s">
        <v>6</v>
      </c>
      <c r="D110" s="62">
        <v>97</v>
      </c>
      <c r="E110" s="61">
        <v>102.3</v>
      </c>
      <c r="F110" s="62">
        <v>97</v>
      </c>
      <c r="G110" s="60">
        <v>102.3</v>
      </c>
      <c r="H110" s="62">
        <v>97</v>
      </c>
      <c r="I110" s="61">
        <v>100</v>
      </c>
      <c r="J110" s="69">
        <v>97</v>
      </c>
      <c r="K110" s="62">
        <v>100</v>
      </c>
      <c r="L110" s="62">
        <v>97</v>
      </c>
      <c r="M110" s="61">
        <v>100</v>
      </c>
      <c r="N110" s="69">
        <v>97</v>
      </c>
      <c r="O110" s="64">
        <v>100</v>
      </c>
      <c r="P110" s="15"/>
      <c r="Q110" s="16"/>
    </row>
    <row r="111" spans="1:17" s="5" customFormat="1" ht="30.75" customHeight="1">
      <c r="A111" s="42" t="s">
        <v>186</v>
      </c>
      <c r="B111" s="43" t="s">
        <v>95</v>
      </c>
      <c r="C111" s="44" t="s">
        <v>6</v>
      </c>
      <c r="D111" s="62">
        <v>95.8</v>
      </c>
      <c r="E111" s="61">
        <v>100</v>
      </c>
      <c r="F111" s="62">
        <v>95.8</v>
      </c>
      <c r="G111" s="60">
        <v>100</v>
      </c>
      <c r="H111" s="62">
        <v>95.8</v>
      </c>
      <c r="I111" s="61">
        <v>100</v>
      </c>
      <c r="J111" s="69">
        <v>95.8</v>
      </c>
      <c r="K111" s="62">
        <v>100</v>
      </c>
      <c r="L111" s="62">
        <v>95.8</v>
      </c>
      <c r="M111" s="61">
        <v>100</v>
      </c>
      <c r="N111" s="69">
        <v>95.8</v>
      </c>
      <c r="O111" s="64">
        <v>100</v>
      </c>
      <c r="P111" s="15"/>
      <c r="Q111" s="16"/>
    </row>
    <row r="112" spans="1:17" s="5" customFormat="1" ht="54.75" customHeight="1">
      <c r="A112" s="42" t="s">
        <v>187</v>
      </c>
      <c r="B112" s="43" t="s">
        <v>99</v>
      </c>
      <c r="C112" s="44" t="s">
        <v>6</v>
      </c>
      <c r="D112" s="62">
        <v>84.1</v>
      </c>
      <c r="E112" s="61">
        <v>100</v>
      </c>
      <c r="F112" s="62">
        <v>84.1</v>
      </c>
      <c r="G112" s="60">
        <v>100</v>
      </c>
      <c r="H112" s="62">
        <v>84.1</v>
      </c>
      <c r="I112" s="61">
        <v>100</v>
      </c>
      <c r="J112" s="69">
        <v>84.1</v>
      </c>
      <c r="K112" s="62">
        <v>100</v>
      </c>
      <c r="L112" s="62">
        <v>84.2</v>
      </c>
      <c r="M112" s="61">
        <v>100.1</v>
      </c>
      <c r="N112" s="69">
        <v>84.1</v>
      </c>
      <c r="O112" s="64">
        <v>100</v>
      </c>
      <c r="P112" s="15"/>
      <c r="Q112" s="16"/>
    </row>
    <row r="113" spans="1:17" s="5" customFormat="1" ht="53.25" customHeight="1">
      <c r="A113" s="42" t="s">
        <v>188</v>
      </c>
      <c r="B113" s="43" t="s">
        <v>96</v>
      </c>
      <c r="C113" s="44" t="s">
        <v>6</v>
      </c>
      <c r="D113" s="62">
        <v>4.2</v>
      </c>
      <c r="E113" s="61">
        <v>100</v>
      </c>
      <c r="F113" s="62">
        <v>4.2</v>
      </c>
      <c r="G113" s="60">
        <v>100</v>
      </c>
      <c r="H113" s="62">
        <v>4.7</v>
      </c>
      <c r="I113" s="61">
        <v>111.9</v>
      </c>
      <c r="J113" s="69">
        <v>4.7</v>
      </c>
      <c r="K113" s="62">
        <v>111.9</v>
      </c>
      <c r="L113" s="62">
        <v>4.7</v>
      </c>
      <c r="M113" s="61">
        <v>100</v>
      </c>
      <c r="N113" s="69">
        <v>4.7</v>
      </c>
      <c r="O113" s="64">
        <v>100</v>
      </c>
      <c r="P113" s="15"/>
      <c r="Q113" s="16"/>
    </row>
    <row r="114" spans="1:17" ht="28.5" customHeight="1">
      <c r="A114" s="41" t="s">
        <v>189</v>
      </c>
      <c r="B114" s="139" t="s">
        <v>38</v>
      </c>
      <c r="C114" s="130"/>
      <c r="D114" s="65"/>
      <c r="E114" s="65"/>
      <c r="F114" s="65"/>
      <c r="G114" s="65"/>
      <c r="H114" s="66"/>
      <c r="I114" s="66"/>
      <c r="J114" s="66"/>
      <c r="K114" s="66"/>
      <c r="L114" s="66"/>
      <c r="M114" s="66"/>
      <c r="N114" s="66"/>
      <c r="O114" s="66"/>
      <c r="P114" s="15"/>
      <c r="Q114" s="15"/>
    </row>
    <row r="115" spans="1:17" ht="87.75" customHeight="1">
      <c r="A115" s="42" t="s">
        <v>190</v>
      </c>
      <c r="B115" s="57" t="s">
        <v>231</v>
      </c>
      <c r="C115" s="44" t="s">
        <v>39</v>
      </c>
      <c r="D115" s="76" t="s">
        <v>292</v>
      </c>
      <c r="E115" s="76" t="s">
        <v>293</v>
      </c>
      <c r="F115" s="83">
        <v>69258.5</v>
      </c>
      <c r="G115" s="83">
        <v>103.1</v>
      </c>
      <c r="H115" s="87">
        <v>66443.1</v>
      </c>
      <c r="I115" s="74" t="s">
        <v>354</v>
      </c>
      <c r="J115" s="101">
        <v>72188.6</v>
      </c>
      <c r="K115" s="69">
        <v>104.2</v>
      </c>
      <c r="L115" s="113" t="s">
        <v>362</v>
      </c>
      <c r="M115" s="74" t="s">
        <v>380</v>
      </c>
      <c r="N115" s="69" t="s">
        <v>363</v>
      </c>
      <c r="O115" s="69" t="s">
        <v>364</v>
      </c>
      <c r="P115" s="15"/>
      <c r="Q115" s="15"/>
    </row>
    <row r="116" spans="1:17" ht="36" customHeight="1">
      <c r="A116" s="42" t="s">
        <v>191</v>
      </c>
      <c r="B116" s="57" t="s">
        <v>230</v>
      </c>
      <c r="C116" s="44" t="s">
        <v>39</v>
      </c>
      <c r="D116" s="88">
        <v>36484</v>
      </c>
      <c r="E116" s="76" t="s">
        <v>294</v>
      </c>
      <c r="F116" s="126">
        <v>37637</v>
      </c>
      <c r="G116" s="126">
        <v>103.2</v>
      </c>
      <c r="H116" s="89">
        <v>37542</v>
      </c>
      <c r="I116" s="74" t="s">
        <v>393</v>
      </c>
      <c r="J116" s="111">
        <v>38104</v>
      </c>
      <c r="K116" s="28">
        <v>101.2</v>
      </c>
      <c r="L116" s="88" t="s">
        <v>391</v>
      </c>
      <c r="M116" s="76" t="s">
        <v>392</v>
      </c>
      <c r="N116" s="83">
        <v>38980.4</v>
      </c>
      <c r="O116" s="83">
        <v>102.3</v>
      </c>
      <c r="P116" s="15"/>
      <c r="Q116" s="15"/>
    </row>
    <row r="117" spans="1:17" ht="27" customHeight="1">
      <c r="A117" s="42" t="s">
        <v>192</v>
      </c>
      <c r="B117" s="43" t="s">
        <v>40</v>
      </c>
      <c r="C117" s="44" t="s">
        <v>39</v>
      </c>
      <c r="D117" s="90">
        <v>23758.52</v>
      </c>
      <c r="E117" s="90">
        <v>112</v>
      </c>
      <c r="F117" s="127">
        <v>136520.51960905606</v>
      </c>
      <c r="G117" s="127">
        <v>107.44</v>
      </c>
      <c r="H117" s="91">
        <v>28345.12</v>
      </c>
      <c r="I117" s="91">
        <v>119.3</v>
      </c>
      <c r="J117" s="112">
        <v>170926.3</v>
      </c>
      <c r="K117" s="109">
        <v>125.2</v>
      </c>
      <c r="L117" s="90" t="s">
        <v>395</v>
      </c>
      <c r="M117" s="90" t="s">
        <v>394</v>
      </c>
      <c r="N117" s="128">
        <v>181523.7</v>
      </c>
      <c r="O117" s="128">
        <v>106.2</v>
      </c>
      <c r="P117" s="15"/>
      <c r="Q117" s="15"/>
    </row>
    <row r="118" spans="1:17" ht="30.75" customHeight="1">
      <c r="A118" s="42" t="s">
        <v>193</v>
      </c>
      <c r="B118" s="43" t="s">
        <v>43</v>
      </c>
      <c r="C118" s="44" t="s">
        <v>6</v>
      </c>
      <c r="D118" s="92">
        <v>90.1</v>
      </c>
      <c r="E118" s="75" t="s">
        <v>243</v>
      </c>
      <c r="F118" s="126">
        <v>99.1</v>
      </c>
      <c r="G118" s="126" t="s">
        <v>239</v>
      </c>
      <c r="H118" s="93">
        <v>99.1</v>
      </c>
      <c r="I118" s="83" t="s">
        <v>243</v>
      </c>
      <c r="J118" s="111">
        <v>98.1</v>
      </c>
      <c r="K118" s="91" t="s">
        <v>243</v>
      </c>
      <c r="L118" s="92">
        <v>96.8</v>
      </c>
      <c r="M118" s="83" t="s">
        <v>243</v>
      </c>
      <c r="N118" s="83">
        <v>97.4</v>
      </c>
      <c r="O118" s="83" t="s">
        <v>243</v>
      </c>
      <c r="P118" s="15"/>
      <c r="Q118" s="15"/>
    </row>
    <row r="119" spans="1:17" ht="114.75" customHeight="1">
      <c r="A119" s="42" t="s">
        <v>194</v>
      </c>
      <c r="B119" s="43" t="s">
        <v>244</v>
      </c>
      <c r="C119" s="44" t="s">
        <v>39</v>
      </c>
      <c r="D119" s="74" t="s">
        <v>248</v>
      </c>
      <c r="E119" s="74" t="s">
        <v>250</v>
      </c>
      <c r="F119" s="28">
        <v>22744.71</v>
      </c>
      <c r="G119" s="28">
        <v>105.1</v>
      </c>
      <c r="H119" s="74" t="s">
        <v>284</v>
      </c>
      <c r="I119" s="74" t="s">
        <v>286</v>
      </c>
      <c r="J119" s="28">
        <v>24246.36</v>
      </c>
      <c r="K119" s="28">
        <v>106.6</v>
      </c>
      <c r="L119" s="74" t="s">
        <v>352</v>
      </c>
      <c r="M119" s="74" t="s">
        <v>353</v>
      </c>
      <c r="N119" s="28">
        <v>26016.34</v>
      </c>
      <c r="O119" s="28">
        <v>107.3</v>
      </c>
      <c r="P119" s="15"/>
      <c r="Q119" s="15"/>
    </row>
    <row r="120" spans="1:17" ht="54" customHeight="1">
      <c r="A120" s="42" t="s">
        <v>195</v>
      </c>
      <c r="B120" s="43" t="s">
        <v>41</v>
      </c>
      <c r="C120" s="44" t="s">
        <v>6</v>
      </c>
      <c r="D120" s="74" t="s">
        <v>249</v>
      </c>
      <c r="E120" s="74" t="s">
        <v>243</v>
      </c>
      <c r="F120" s="28">
        <v>180.15</v>
      </c>
      <c r="G120" s="28" t="s">
        <v>243</v>
      </c>
      <c r="H120" s="74" t="s">
        <v>285</v>
      </c>
      <c r="I120" s="74" t="s">
        <v>243</v>
      </c>
      <c r="J120" s="28">
        <v>183.1</v>
      </c>
      <c r="K120" s="28" t="s">
        <v>243</v>
      </c>
      <c r="L120" s="74" t="s">
        <v>351</v>
      </c>
      <c r="M120" s="74" t="s">
        <v>243</v>
      </c>
      <c r="N120" s="28">
        <v>192.3</v>
      </c>
      <c r="O120" s="74" t="s">
        <v>243</v>
      </c>
      <c r="P120" s="15"/>
      <c r="Q120" s="15"/>
    </row>
    <row r="121" spans="1:17" ht="30.75" customHeight="1">
      <c r="A121" s="42" t="s">
        <v>196</v>
      </c>
      <c r="B121" s="57" t="s">
        <v>229</v>
      </c>
      <c r="C121" s="44" t="s">
        <v>42</v>
      </c>
      <c r="D121" s="77" t="s">
        <v>243</v>
      </c>
      <c r="E121" s="82" t="s">
        <v>243</v>
      </c>
      <c r="F121" s="85">
        <v>105.35640232586911</v>
      </c>
      <c r="G121" s="86">
        <v>103.19394178231246</v>
      </c>
      <c r="H121" s="78" t="s">
        <v>243</v>
      </c>
      <c r="I121" s="64" t="s">
        <v>243</v>
      </c>
      <c r="J121" s="64">
        <v>111.4</v>
      </c>
      <c r="K121" s="64">
        <v>105.7</v>
      </c>
      <c r="L121" s="77" t="s">
        <v>243</v>
      </c>
      <c r="M121" s="82" t="s">
        <v>243</v>
      </c>
      <c r="N121" s="82">
        <v>121.3</v>
      </c>
      <c r="O121" s="82">
        <v>108.9</v>
      </c>
      <c r="P121" s="15"/>
      <c r="Q121" s="15"/>
    </row>
    <row r="122" spans="1:17" ht="29.25" customHeight="1">
      <c r="A122" s="42" t="s">
        <v>197</v>
      </c>
      <c r="B122" s="43" t="s">
        <v>76</v>
      </c>
      <c r="C122" s="44" t="s">
        <v>42</v>
      </c>
      <c r="D122" s="77" t="s">
        <v>243</v>
      </c>
      <c r="E122" s="82" t="s">
        <v>243</v>
      </c>
      <c r="F122" s="85">
        <v>28.662600519609054</v>
      </c>
      <c r="G122" s="86">
        <v>126.26124690459461</v>
      </c>
      <c r="H122" s="78" t="s">
        <v>243</v>
      </c>
      <c r="I122" s="64" t="s">
        <v>243</v>
      </c>
      <c r="J122" s="64">
        <v>29.4</v>
      </c>
      <c r="K122" s="64">
        <v>102.6</v>
      </c>
      <c r="L122" s="77" t="s">
        <v>243</v>
      </c>
      <c r="M122" s="82" t="s">
        <v>243</v>
      </c>
      <c r="N122" s="82">
        <v>31.4</v>
      </c>
      <c r="O122" s="82">
        <v>106.8</v>
      </c>
      <c r="P122" s="15"/>
      <c r="Q122" s="15"/>
    </row>
    <row r="123" spans="1:17" ht="55.5" customHeight="1">
      <c r="A123" s="37" t="s">
        <v>198</v>
      </c>
      <c r="B123" s="40" t="s">
        <v>77</v>
      </c>
      <c r="C123" s="35" t="s">
        <v>58</v>
      </c>
      <c r="D123" s="75">
        <v>19.3</v>
      </c>
      <c r="E123" s="82">
        <v>100</v>
      </c>
      <c r="F123" s="86">
        <v>20</v>
      </c>
      <c r="G123" s="83">
        <v>104.1</v>
      </c>
      <c r="H123" s="82">
        <v>20.026</v>
      </c>
      <c r="I123" s="75">
        <v>103.6</v>
      </c>
      <c r="J123" s="28">
        <v>20.8</v>
      </c>
      <c r="K123" s="28">
        <v>103.9</v>
      </c>
      <c r="L123" s="64">
        <v>20.965</v>
      </c>
      <c r="M123" s="69">
        <v>104.7</v>
      </c>
      <c r="N123" s="63">
        <v>22.013</v>
      </c>
      <c r="O123" s="28">
        <v>105</v>
      </c>
      <c r="P123" s="15"/>
      <c r="Q123" s="15"/>
    </row>
    <row r="124" spans="1:17" ht="17.25" customHeight="1">
      <c r="A124" s="9"/>
      <c r="B124" s="10"/>
      <c r="C124" s="11"/>
      <c r="D124" s="30"/>
      <c r="E124" s="30"/>
      <c r="F124" s="30"/>
      <c r="G124" s="30"/>
      <c r="H124" s="31"/>
      <c r="I124" s="31"/>
      <c r="J124" s="31"/>
      <c r="K124" s="31"/>
      <c r="L124" s="31"/>
      <c r="M124" s="31"/>
      <c r="N124" s="31"/>
      <c r="O124" s="31"/>
      <c r="P124" s="9"/>
      <c r="Q124" s="9"/>
    </row>
    <row r="125" spans="1:17" ht="18.75" hidden="1">
      <c r="A125" s="9"/>
      <c r="B125" s="10"/>
      <c r="C125" s="11"/>
      <c r="D125" s="30"/>
      <c r="E125" s="30"/>
      <c r="F125" s="30"/>
      <c r="G125" s="30"/>
      <c r="H125" s="31"/>
      <c r="I125" s="31"/>
      <c r="J125" s="31"/>
      <c r="K125" s="31"/>
      <c r="L125" s="31"/>
      <c r="M125" s="31"/>
      <c r="N125" s="31"/>
      <c r="O125" s="31"/>
      <c r="P125" s="9"/>
      <c r="Q125" s="9"/>
    </row>
    <row r="126" spans="1:17" ht="38.25">
      <c r="A126" s="9" t="s">
        <v>240</v>
      </c>
      <c r="B126" s="52"/>
      <c r="C126" s="11"/>
      <c r="D126" s="30"/>
      <c r="E126" s="30"/>
      <c r="F126" s="30"/>
      <c r="G126" s="30"/>
      <c r="H126" s="31"/>
      <c r="I126" s="31"/>
      <c r="J126" s="31"/>
      <c r="K126" s="31"/>
      <c r="L126" s="31"/>
      <c r="M126" s="31"/>
      <c r="N126" s="31"/>
      <c r="O126" s="31"/>
      <c r="P126" s="9"/>
      <c r="Q126" s="9"/>
    </row>
    <row r="127" spans="1:17" ht="44.25">
      <c r="A127" s="9"/>
      <c r="B127" s="51"/>
      <c r="C127" s="9" t="s">
        <v>242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44.25">
      <c r="A128" s="9"/>
      <c r="B128" s="51"/>
      <c r="C128" s="9" t="s">
        <v>241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34.5" customHeight="1">
      <c r="A129" s="9"/>
      <c r="B129" s="59" t="s">
        <v>321</v>
      </c>
      <c r="C129" s="27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45.75" customHeight="1">
      <c r="A130" s="9"/>
      <c r="B130" s="125"/>
      <c r="C130" s="27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43.5" customHeight="1">
      <c r="A131" s="9"/>
      <c r="B131" s="51"/>
      <c r="C131" s="27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ht="45" customHeight="1"/>
    <row r="133" ht="12.75">
      <c r="B133" s="4"/>
    </row>
  </sheetData>
  <sheetProtection/>
  <mergeCells count="18"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  <mergeCell ref="B51:C51"/>
    <mergeCell ref="B21:C21"/>
    <mergeCell ref="B2:C2"/>
    <mergeCell ref="B8:C8"/>
    <mergeCell ref="B12:C12"/>
    <mergeCell ref="B48:C48"/>
    <mergeCell ref="B32:C32"/>
    <mergeCell ref="A4:Q4"/>
    <mergeCell ref="A5:Q5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29" r:id="rId1"/>
  <rowBreaks count="3" manualBreakCount="3">
    <brk id="31" max="255" man="1"/>
    <brk id="72" max="255" man="1"/>
    <brk id="103" max="255" man="1"/>
  </rowBreaks>
  <ignoredErrors>
    <ignoredError sqref="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Лучанинова Кристина Александровна</cp:lastModifiedBy>
  <cp:lastPrinted>2021-04-26T12:45:04Z</cp:lastPrinted>
  <dcterms:created xsi:type="dcterms:W3CDTF">2007-04-10T02:31:52Z</dcterms:created>
  <dcterms:modified xsi:type="dcterms:W3CDTF">2021-04-26T12:45:06Z</dcterms:modified>
  <cp:category/>
  <cp:version/>
  <cp:contentType/>
  <cp:contentStatus/>
</cp:coreProperties>
</file>