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 activeTab="1"/>
  </bookViews>
  <sheets>
    <sheet name="приложение 1" sheetId="3" r:id="rId1"/>
    <sheet name="приложение 2" sheetId="2" r:id="rId2"/>
  </sheets>
  <definedNames>
    <definedName name="_xlnm._FilterDatabase" localSheetId="1" hidden="1">'приложение 2'!$A$9:$K$142</definedName>
    <definedName name="_xlnm.Print_Titles" localSheetId="1">'приложение 2'!$8:$9</definedName>
  </definedNames>
  <calcPr calcId="125725"/>
</workbook>
</file>

<file path=xl/calcChain.xml><?xml version="1.0" encoding="utf-8"?>
<calcChain xmlns="http://schemas.openxmlformats.org/spreadsheetml/2006/main">
  <c r="G11" i="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0"/>
  <c r="C12" i="3"/>
  <c r="C11" s="1"/>
  <c r="C10" s="1"/>
  <c r="C9" s="1"/>
  <c r="C8" s="1"/>
  <c r="C13" s="1"/>
</calcChain>
</file>

<file path=xl/sharedStrings.xml><?xml version="1.0" encoding="utf-8"?>
<sst xmlns="http://schemas.openxmlformats.org/spreadsheetml/2006/main" count="346" uniqueCount="156">
  <si>
    <t>Всего расходов</t>
  </si>
  <si>
    <t>244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</si>
  <si>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</si>
  <si>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</si>
  <si>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</si>
  <si>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</si>
  <si>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</si>
  <si>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</si>
  <si>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</si>
  <si>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</si>
  <si>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</si>
  <si>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ОБЩЕГОСУДАРСТВЕННЫЕ ВОПРОСЫ</t>
  </si>
  <si>
    <t>Администрация города Урай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</si>
  <si>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</si>
  <si>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</si>
  <si>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</si>
  <si>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</si>
  <si>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</si>
  <si>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</si>
  <si>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</si>
  <si>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</si>
  <si>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</si>
  <si>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</si>
  <si>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</si>
  <si>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Приложение 2 к приказу</t>
  </si>
  <si>
    <t>Приложение 1 к приказу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</si>
  <si>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</si>
  <si>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</si>
  <si>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</si>
  <si>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</si>
  <si>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</si>
  <si>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</si>
  <si>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</si>
  <si>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</si>
  <si>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</si>
  <si>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Прочая закупка товаров, работ и услуг</t>
  </si>
  <si>
    <t>Дорожное хозяйство (дорожные фонды)</t>
  </si>
  <si>
    <t>Муниципальная программа "Развитие транспортной системы города Урай" на 2016-2020 годы</t>
  </si>
  <si>
    <t>1800000000</t>
  </si>
  <si>
    <t>Подпрограмма 1 "Дорожное хозяйство"</t>
  </si>
  <si>
    <t>1810000000</t>
  </si>
  <si>
    <t>Жилищное хозяйство</t>
  </si>
  <si>
    <t>Муниципальная программа "Формирование современной городской среды муниципального образования город Урай" на 2018-2022 годы</t>
  </si>
  <si>
    <t>1900000000</t>
  </si>
  <si>
    <t>Расходы на проведение мероприятий муниципальной программы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</si>
  <si>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</si>
  <si>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Изменения доходов бюджета городского округа город Урай на 2018 год</t>
  </si>
  <si>
    <t>Другие вопросы в области национальной экономики</t>
  </si>
  <si>
    <t>Муниципальная программа "Обеспечение градостроительной деятельности на территории города Урай" на  2018-2030 годы</t>
  </si>
  <si>
    <t>2700000000</t>
  </si>
  <si>
    <t>Основное мероприятие "Нормативно-техническое обеспечение дорожной деятельности"</t>
  </si>
  <si>
    <t>1810300000</t>
  </si>
  <si>
    <t>1810320700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</si>
  <si>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</si>
  <si>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</si>
  <si>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города Урай" на 2018-2030 годы</t>
  </si>
  <si>
    <t>1300000000</t>
  </si>
  <si>
    <t>Подпрограмма 1 "Профилактика правонарушений"</t>
  </si>
  <si>
    <t>1310000000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</si>
  <si>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</si>
  <si>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</si>
  <si>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</si>
  <si>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</si>
  <si>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</si>
  <si>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</si>
  <si>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>Непрограммные направления деятельности</t>
  </si>
  <si>
    <t>8000000000</t>
  </si>
  <si>
    <t>Прочие мероприятия муниципальных учреждений</t>
  </si>
  <si>
    <t>8000020800</t>
  </si>
  <si>
    <t>Иные бюджетные ассигнования</t>
  </si>
  <si>
    <t>800</t>
  </si>
  <si>
    <t>Основное мероприятие "Обеспечение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нарушение)"</t>
  </si>
  <si>
    <t>1310200000</t>
  </si>
  <si>
    <t>Субсидии на обеспечение функционирования и развития систем видеонаблюдения в сфере общественного порядка</t>
  </si>
  <si>
    <t>1310282290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</si>
  <si>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</si>
  <si>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1310282310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</si>
  <si>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</si>
  <si>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13102S2290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</si>
  <si>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</si>
  <si>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13102S2310</t>
  </si>
  <si>
    <t>Подпрограмма 3 "Профилактика терроризма и экстремизма"</t>
  </si>
  <si>
    <t>1330000000</t>
  </si>
  <si>
    <t>Основное мероприятие "Профилактика терроризма и экстремизма"</t>
  </si>
  <si>
    <t>1330100000</t>
  </si>
  <si>
    <t>1330120700</t>
  </si>
  <si>
    <t>Основное мероприятие "Капитальный ремонт, ремонт и содержание автомобильных дорог"</t>
  </si>
  <si>
    <t>1810200000</t>
  </si>
  <si>
    <t>1810220700</t>
  </si>
  <si>
    <t>Основное мероприятие "Проведение конкурсов по благоустройству"</t>
  </si>
  <si>
    <t>1900400000</t>
  </si>
  <si>
    <t>1900420700</t>
  </si>
  <si>
    <t>Подпрограмма 1 "Обеспечение территории города Урай документами градорегулирования"</t>
  </si>
  <si>
    <t>2710000000</t>
  </si>
  <si>
    <t xml:space="preserve">Основное мероприятие "Обеспечение деятельности учреждений градостроительного комплекса" </t>
  </si>
  <si>
    <t>2710200000</t>
  </si>
  <si>
    <t>Расходы на обеспечение деятельности (оказание услуг) муниципальных учреждений</t>
  </si>
  <si>
    <t>2710200590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</si>
  <si>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</si>
  <si>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</si>
  <si>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</si>
  <si>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</si>
  <si>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выплаты персоналу казенных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</si>
  <si>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</si>
  <si>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</si>
  <si>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</si>
  <si>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</si>
  <si>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3500000000</t>
  </si>
  <si>
    <t>Подпрограмма 1 "Создание условий для обеспечения содержания объектов жилищно-коммунального комплекса города Урай"</t>
  </si>
  <si>
    <t>3510000000</t>
  </si>
  <si>
    <t>Основное мероприятие "Организация ремонта муниципального жилищного фонда"</t>
  </si>
  <si>
    <t>3510400000</t>
  </si>
  <si>
    <t>3510420700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</si>
  <si>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</si>
  <si>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3510500000</t>
  </si>
  <si>
    <t>3510520700</t>
  </si>
  <si>
    <t>Коммунальное хозяйство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</si>
  <si>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</si>
  <si>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3520000000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</si>
  <si>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сжиженного газа по розничным ценам" </t>
  </si>
  <si>
    <t>3521100000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</si>
  <si>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</si>
  <si>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3521184230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</si>
  <si>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</si>
  <si>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</si>
  <si>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</si>
  <si>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</si>
  <si>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"Благоустройство общественных мест муниципального образования"</t>
  </si>
  <si>
    <t>1900200000</t>
  </si>
  <si>
    <t>1900220700</t>
  </si>
  <si>
    <t>Основное мероприятие "Организация содержания мест захоронения"</t>
  </si>
  <si>
    <t>3510300000</t>
  </si>
  <si>
    <t>3510320700</t>
  </si>
  <si>
    <t>Основное мероприятие "Организация содержания объектов благоустройства"</t>
  </si>
  <si>
    <t>3510600000</t>
  </si>
  <si>
    <t>3510620700</t>
  </si>
  <si>
    <t>Другие вопросы в области жилищно-коммунального хозяйства</t>
  </si>
  <si>
    <t>Комитет по финансам администрации города Урай</t>
  </si>
  <si>
    <t>Резервные фонды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</si>
  <si>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</si>
  <si>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2000000000</t>
  </si>
  <si>
    <t>Подпрограмма 2 "Обеспечение сбалансированности и устойчивости местного бюджета"</t>
  </si>
  <si>
    <t>2020000000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</si>
  <si>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</si>
  <si>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2020600000</t>
  </si>
  <si>
    <t>2020620700</t>
  </si>
  <si>
    <t>Резервные средства</t>
  </si>
  <si>
    <t>870</t>
  </si>
  <si>
    <t>Расходы, осуществляе-мые по вопросам местного значения</t>
  </si>
  <si>
    <t>Расходы, осуществляе-       мые за счет иных межбюджетных трансфертов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</si>
  <si>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</si>
  <si>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</si>
  <si>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</si>
  <si>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</si>
  <si>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от 16.02.2018 №18-од</t>
  </si>
  <si>
    <t>от 16.02.2018 №  18-од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</si>
</sst>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\+#,##0.0;[Red]\-#,##0.0;0.0"/>
    <numFmt numFmtId="168" formatCode="#,##0.0"/>
    <numFmt numFmtId="169" formatCode="_(* #,##0.00_);_(* \(#,##0.00\);_(* &quot;-&quot;??_);_(@_)"/>
    <numFmt numFmtId="170" formatCode="\+#,#0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9" fontId="3" fillId="0" borderId="0" applyFont="0" applyFill="0" applyBorder="0" applyAlignment="0" applyProtection="0"/>
    <xf numFmtId="0" fontId="3" fillId="0" borderId="0"/>
    <xf numFmtId="0" fontId="10" fillId="0" borderId="0"/>
  </cellStyleXfs>
  <cellXfs count="59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right"/>
    </xf>
    <xf numFmtId="0" fontId="9" fillId="0" borderId="0" xfId="0" applyFont="1"/>
    <xf numFmtId="170" fontId="7" fillId="0" borderId="1" xfId="2" applyNumberFormat="1" applyFont="1" applyFill="1" applyBorder="1" applyAlignment="1">
      <alignment horizontal="center" wrapText="1"/>
    </xf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7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170" fontId="7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0" fontId="7" fillId="0" borderId="1" xfId="2" applyNumberFormat="1" applyFont="1" applyBorder="1" applyAlignment="1">
      <alignment horizontal="center" vertical="center"/>
    </xf>
    <xf numFmtId="170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7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68" fontId="9" fillId="0" borderId="0" xfId="0" applyNumberFormat="1" applyFont="1" applyAlignment="1"/>
    <xf numFmtId="164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7" fontId="1" fillId="0" borderId="0" xfId="1" applyNumberFormat="1" applyFont="1" applyFill="1" applyBorder="1" applyAlignment="1" applyProtection="1">
      <protection hidden="1"/>
    </xf>
    <xf numFmtId="167" fontId="1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7" fontId="1" fillId="0" borderId="0" xfId="1" applyNumberFormat="1" applyFill="1" applyProtection="1">
      <protection hidden="1"/>
    </xf>
    <xf numFmtId="167" fontId="11" fillId="0" borderId="1" xfId="1" applyNumberFormat="1" applyFont="1" applyFill="1" applyBorder="1" applyAlignment="1" applyProtection="1">
      <protection hidden="1"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1" fillId="0" borderId="1" xfId="3" applyNumberFormat="1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3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Normal="100" workbookViewId="0">
      <selection activeCell="C4" sqref="C4"/>
    </sheetView>
  </sheetViews>
  <sheetFormatPr defaultRowHeight="15"/>
  <cols>
    <col min="1" max="1" width="53.5703125" style="14" customWidth="1"/>
    <col min="2" max="2" width="24.28515625" style="14" customWidth="1"/>
    <col min="3" max="3" width="14.28515625" style="38" customWidth="1"/>
    <col min="4" max="145" width="9.140625" style="12"/>
    <col min="146" max="146" width="53.5703125" style="12" customWidth="1"/>
    <col min="147" max="147" width="24.28515625" style="12" customWidth="1"/>
    <col min="148" max="148" width="14.28515625" style="12" customWidth="1"/>
    <col min="149" max="401" width="9.140625" style="12"/>
    <col min="402" max="402" width="53.5703125" style="12" customWidth="1"/>
    <col min="403" max="403" width="24.28515625" style="12" customWidth="1"/>
    <col min="404" max="404" width="14.28515625" style="12" customWidth="1"/>
    <col min="405" max="657" width="9.140625" style="12"/>
    <col min="658" max="658" width="53.5703125" style="12" customWidth="1"/>
    <col min="659" max="659" width="24.28515625" style="12" customWidth="1"/>
    <col min="660" max="660" width="14.28515625" style="12" customWidth="1"/>
    <col min="661" max="913" width="9.140625" style="12"/>
    <col min="914" max="914" width="53.5703125" style="12" customWidth="1"/>
    <col min="915" max="915" width="24.28515625" style="12" customWidth="1"/>
    <col min="916" max="916" width="14.28515625" style="12" customWidth="1"/>
    <col min="917" max="1169" width="9.140625" style="12"/>
    <col min="1170" max="1170" width="53.5703125" style="12" customWidth="1"/>
    <col min="1171" max="1171" width="24.28515625" style="12" customWidth="1"/>
    <col min="1172" max="1172" width="14.28515625" style="12" customWidth="1"/>
    <col min="1173" max="1425" width="9.140625" style="12"/>
    <col min="1426" max="1426" width="53.5703125" style="12" customWidth="1"/>
    <col min="1427" max="1427" width="24.28515625" style="12" customWidth="1"/>
    <col min="1428" max="1428" width="14.28515625" style="12" customWidth="1"/>
    <col min="1429" max="1681" width="9.140625" style="12"/>
    <col min="1682" max="1682" width="53.5703125" style="12" customWidth="1"/>
    <col min="1683" max="1683" width="24.28515625" style="12" customWidth="1"/>
    <col min="1684" max="1684" width="14.28515625" style="12" customWidth="1"/>
    <col min="1685" max="1937" width="9.140625" style="12"/>
    <col min="1938" max="1938" width="53.5703125" style="12" customWidth="1"/>
    <col min="1939" max="1939" width="24.28515625" style="12" customWidth="1"/>
    <col min="1940" max="1940" width="14.28515625" style="12" customWidth="1"/>
    <col min="1941" max="2193" width="9.140625" style="12"/>
    <col min="2194" max="2194" width="53.5703125" style="12" customWidth="1"/>
    <col min="2195" max="2195" width="24.28515625" style="12" customWidth="1"/>
    <col min="2196" max="2196" width="14.28515625" style="12" customWidth="1"/>
    <col min="2197" max="2449" width="9.140625" style="12"/>
    <col min="2450" max="2450" width="53.5703125" style="12" customWidth="1"/>
    <col min="2451" max="2451" width="24.28515625" style="12" customWidth="1"/>
    <col min="2452" max="2452" width="14.28515625" style="12" customWidth="1"/>
    <col min="2453" max="2705" width="9.140625" style="12"/>
    <col min="2706" max="2706" width="53.5703125" style="12" customWidth="1"/>
    <col min="2707" max="2707" width="24.28515625" style="12" customWidth="1"/>
    <col min="2708" max="2708" width="14.28515625" style="12" customWidth="1"/>
    <col min="2709" max="2961" width="9.140625" style="12"/>
    <col min="2962" max="2962" width="53.5703125" style="12" customWidth="1"/>
    <col min="2963" max="2963" width="24.28515625" style="12" customWidth="1"/>
    <col min="2964" max="2964" width="14.28515625" style="12" customWidth="1"/>
    <col min="2965" max="3217" width="9.140625" style="12"/>
    <col min="3218" max="3218" width="53.5703125" style="12" customWidth="1"/>
    <col min="3219" max="3219" width="24.28515625" style="12" customWidth="1"/>
    <col min="3220" max="3220" width="14.28515625" style="12" customWidth="1"/>
    <col min="3221" max="3473" width="9.140625" style="12"/>
    <col min="3474" max="3474" width="53.5703125" style="12" customWidth="1"/>
    <col min="3475" max="3475" width="24.28515625" style="12" customWidth="1"/>
    <col min="3476" max="3476" width="14.28515625" style="12" customWidth="1"/>
    <col min="3477" max="3729" width="9.140625" style="12"/>
    <col min="3730" max="3730" width="53.5703125" style="12" customWidth="1"/>
    <col min="3731" max="3731" width="24.28515625" style="12" customWidth="1"/>
    <col min="3732" max="3732" width="14.28515625" style="12" customWidth="1"/>
    <col min="3733" max="3985" width="9.140625" style="12"/>
    <col min="3986" max="3986" width="53.5703125" style="12" customWidth="1"/>
    <col min="3987" max="3987" width="24.28515625" style="12" customWidth="1"/>
    <col min="3988" max="3988" width="14.28515625" style="12" customWidth="1"/>
    <col min="3989" max="4241" width="9.140625" style="12"/>
    <col min="4242" max="4242" width="53.5703125" style="12" customWidth="1"/>
    <col min="4243" max="4243" width="24.28515625" style="12" customWidth="1"/>
    <col min="4244" max="4244" width="14.28515625" style="12" customWidth="1"/>
    <col min="4245" max="4497" width="9.140625" style="12"/>
    <col min="4498" max="4498" width="53.5703125" style="12" customWidth="1"/>
    <col min="4499" max="4499" width="24.28515625" style="12" customWidth="1"/>
    <col min="4500" max="4500" width="14.28515625" style="12" customWidth="1"/>
    <col min="4501" max="4753" width="9.140625" style="12"/>
    <col min="4754" max="4754" width="53.5703125" style="12" customWidth="1"/>
    <col min="4755" max="4755" width="24.28515625" style="12" customWidth="1"/>
    <col min="4756" max="4756" width="14.28515625" style="12" customWidth="1"/>
    <col min="4757" max="5009" width="9.140625" style="12"/>
    <col min="5010" max="5010" width="53.5703125" style="12" customWidth="1"/>
    <col min="5011" max="5011" width="24.28515625" style="12" customWidth="1"/>
    <col min="5012" max="5012" width="14.28515625" style="12" customWidth="1"/>
    <col min="5013" max="5265" width="9.140625" style="12"/>
    <col min="5266" max="5266" width="53.5703125" style="12" customWidth="1"/>
    <col min="5267" max="5267" width="24.28515625" style="12" customWidth="1"/>
    <col min="5268" max="5268" width="14.28515625" style="12" customWidth="1"/>
    <col min="5269" max="5521" width="9.140625" style="12"/>
    <col min="5522" max="5522" width="53.5703125" style="12" customWidth="1"/>
    <col min="5523" max="5523" width="24.28515625" style="12" customWidth="1"/>
    <col min="5524" max="5524" width="14.28515625" style="12" customWidth="1"/>
    <col min="5525" max="5777" width="9.140625" style="12"/>
    <col min="5778" max="5778" width="53.5703125" style="12" customWidth="1"/>
    <col min="5779" max="5779" width="24.28515625" style="12" customWidth="1"/>
    <col min="5780" max="5780" width="14.28515625" style="12" customWidth="1"/>
    <col min="5781" max="6033" width="9.140625" style="12"/>
    <col min="6034" max="6034" width="53.5703125" style="12" customWidth="1"/>
    <col min="6035" max="6035" width="24.28515625" style="12" customWidth="1"/>
    <col min="6036" max="6036" width="14.28515625" style="12" customWidth="1"/>
    <col min="6037" max="6289" width="9.140625" style="12"/>
    <col min="6290" max="6290" width="53.5703125" style="12" customWidth="1"/>
    <col min="6291" max="6291" width="24.28515625" style="12" customWidth="1"/>
    <col min="6292" max="6292" width="14.28515625" style="12" customWidth="1"/>
    <col min="6293" max="6545" width="9.140625" style="12"/>
    <col min="6546" max="6546" width="53.5703125" style="12" customWidth="1"/>
    <col min="6547" max="6547" width="24.28515625" style="12" customWidth="1"/>
    <col min="6548" max="6548" width="14.28515625" style="12" customWidth="1"/>
    <col min="6549" max="6801" width="9.140625" style="12"/>
    <col min="6802" max="6802" width="53.5703125" style="12" customWidth="1"/>
    <col min="6803" max="6803" width="24.28515625" style="12" customWidth="1"/>
    <col min="6804" max="6804" width="14.28515625" style="12" customWidth="1"/>
    <col min="6805" max="7057" width="9.140625" style="12"/>
    <col min="7058" max="7058" width="53.5703125" style="12" customWidth="1"/>
    <col min="7059" max="7059" width="24.28515625" style="12" customWidth="1"/>
    <col min="7060" max="7060" width="14.28515625" style="12" customWidth="1"/>
    <col min="7061" max="7313" width="9.140625" style="12"/>
    <col min="7314" max="7314" width="53.5703125" style="12" customWidth="1"/>
    <col min="7315" max="7315" width="24.28515625" style="12" customWidth="1"/>
    <col min="7316" max="7316" width="14.28515625" style="12" customWidth="1"/>
    <col min="7317" max="7569" width="9.140625" style="12"/>
    <col min="7570" max="7570" width="53.5703125" style="12" customWidth="1"/>
    <col min="7571" max="7571" width="24.28515625" style="12" customWidth="1"/>
    <col min="7572" max="7572" width="14.28515625" style="12" customWidth="1"/>
    <col min="7573" max="7825" width="9.140625" style="12"/>
    <col min="7826" max="7826" width="53.5703125" style="12" customWidth="1"/>
    <col min="7827" max="7827" width="24.28515625" style="12" customWidth="1"/>
    <col min="7828" max="7828" width="14.28515625" style="12" customWidth="1"/>
    <col min="7829" max="8081" width="9.140625" style="12"/>
    <col min="8082" max="8082" width="53.5703125" style="12" customWidth="1"/>
    <col min="8083" max="8083" width="24.28515625" style="12" customWidth="1"/>
    <col min="8084" max="8084" width="14.28515625" style="12" customWidth="1"/>
    <col min="8085" max="8337" width="9.140625" style="12"/>
    <col min="8338" max="8338" width="53.5703125" style="12" customWidth="1"/>
    <col min="8339" max="8339" width="24.28515625" style="12" customWidth="1"/>
    <col min="8340" max="8340" width="14.28515625" style="12" customWidth="1"/>
    <col min="8341" max="8593" width="9.140625" style="12"/>
    <col min="8594" max="8594" width="53.5703125" style="12" customWidth="1"/>
    <col min="8595" max="8595" width="24.28515625" style="12" customWidth="1"/>
    <col min="8596" max="8596" width="14.28515625" style="12" customWidth="1"/>
    <col min="8597" max="8849" width="9.140625" style="12"/>
    <col min="8850" max="8850" width="53.5703125" style="12" customWidth="1"/>
    <col min="8851" max="8851" width="24.28515625" style="12" customWidth="1"/>
    <col min="8852" max="8852" width="14.28515625" style="12" customWidth="1"/>
    <col min="8853" max="9105" width="9.140625" style="12"/>
    <col min="9106" max="9106" width="53.5703125" style="12" customWidth="1"/>
    <col min="9107" max="9107" width="24.28515625" style="12" customWidth="1"/>
    <col min="9108" max="9108" width="14.28515625" style="12" customWidth="1"/>
    <col min="9109" max="9361" width="9.140625" style="12"/>
    <col min="9362" max="9362" width="53.5703125" style="12" customWidth="1"/>
    <col min="9363" max="9363" width="24.28515625" style="12" customWidth="1"/>
    <col min="9364" max="9364" width="14.28515625" style="12" customWidth="1"/>
    <col min="9365" max="9617" width="9.140625" style="12"/>
    <col min="9618" max="9618" width="53.5703125" style="12" customWidth="1"/>
    <col min="9619" max="9619" width="24.28515625" style="12" customWidth="1"/>
    <col min="9620" max="9620" width="14.28515625" style="12" customWidth="1"/>
    <col min="9621" max="9873" width="9.140625" style="12"/>
    <col min="9874" max="9874" width="53.5703125" style="12" customWidth="1"/>
    <col min="9875" max="9875" width="24.28515625" style="12" customWidth="1"/>
    <col min="9876" max="9876" width="14.28515625" style="12" customWidth="1"/>
    <col min="9877" max="10129" width="9.140625" style="12"/>
    <col min="10130" max="10130" width="53.5703125" style="12" customWidth="1"/>
    <col min="10131" max="10131" width="24.28515625" style="12" customWidth="1"/>
    <col min="10132" max="10132" width="14.28515625" style="12" customWidth="1"/>
    <col min="10133" max="10385" width="9.140625" style="12"/>
    <col min="10386" max="10386" width="53.5703125" style="12" customWidth="1"/>
    <col min="10387" max="10387" width="24.28515625" style="12" customWidth="1"/>
    <col min="10388" max="10388" width="14.28515625" style="12" customWidth="1"/>
    <col min="10389" max="10641" width="9.140625" style="12"/>
    <col min="10642" max="10642" width="53.5703125" style="12" customWidth="1"/>
    <col min="10643" max="10643" width="24.28515625" style="12" customWidth="1"/>
    <col min="10644" max="10644" width="14.28515625" style="12" customWidth="1"/>
    <col min="10645" max="10897" width="9.140625" style="12"/>
    <col min="10898" max="10898" width="53.5703125" style="12" customWidth="1"/>
    <col min="10899" max="10899" width="24.28515625" style="12" customWidth="1"/>
    <col min="10900" max="10900" width="14.28515625" style="12" customWidth="1"/>
    <col min="10901" max="11153" width="9.140625" style="12"/>
    <col min="11154" max="11154" width="53.5703125" style="12" customWidth="1"/>
    <col min="11155" max="11155" width="24.28515625" style="12" customWidth="1"/>
    <col min="11156" max="11156" width="14.28515625" style="12" customWidth="1"/>
    <col min="11157" max="11409" width="9.140625" style="12"/>
    <col min="11410" max="11410" width="53.5703125" style="12" customWidth="1"/>
    <col min="11411" max="11411" width="24.28515625" style="12" customWidth="1"/>
    <col min="11412" max="11412" width="14.28515625" style="12" customWidth="1"/>
    <col min="11413" max="11665" width="9.140625" style="12"/>
    <col min="11666" max="11666" width="53.5703125" style="12" customWidth="1"/>
    <col min="11667" max="11667" width="24.28515625" style="12" customWidth="1"/>
    <col min="11668" max="11668" width="14.28515625" style="12" customWidth="1"/>
    <col min="11669" max="11921" width="9.140625" style="12"/>
    <col min="11922" max="11922" width="53.5703125" style="12" customWidth="1"/>
    <col min="11923" max="11923" width="24.28515625" style="12" customWidth="1"/>
    <col min="11924" max="11924" width="14.28515625" style="12" customWidth="1"/>
    <col min="11925" max="12177" width="9.140625" style="12"/>
    <col min="12178" max="12178" width="53.5703125" style="12" customWidth="1"/>
    <col min="12179" max="12179" width="24.28515625" style="12" customWidth="1"/>
    <col min="12180" max="12180" width="14.28515625" style="12" customWidth="1"/>
    <col min="12181" max="12433" width="9.140625" style="12"/>
    <col min="12434" max="12434" width="53.5703125" style="12" customWidth="1"/>
    <col min="12435" max="12435" width="24.28515625" style="12" customWidth="1"/>
    <col min="12436" max="12436" width="14.28515625" style="12" customWidth="1"/>
    <col min="12437" max="12689" width="9.140625" style="12"/>
    <col min="12690" max="12690" width="53.5703125" style="12" customWidth="1"/>
    <col min="12691" max="12691" width="24.28515625" style="12" customWidth="1"/>
    <col min="12692" max="12692" width="14.28515625" style="12" customWidth="1"/>
    <col min="12693" max="12945" width="9.140625" style="12"/>
    <col min="12946" max="12946" width="53.5703125" style="12" customWidth="1"/>
    <col min="12947" max="12947" width="24.28515625" style="12" customWidth="1"/>
    <col min="12948" max="12948" width="14.28515625" style="12" customWidth="1"/>
    <col min="12949" max="13201" width="9.140625" style="12"/>
    <col min="13202" max="13202" width="53.5703125" style="12" customWidth="1"/>
    <col min="13203" max="13203" width="24.28515625" style="12" customWidth="1"/>
    <col min="13204" max="13204" width="14.28515625" style="12" customWidth="1"/>
    <col min="13205" max="13457" width="9.140625" style="12"/>
    <col min="13458" max="13458" width="53.5703125" style="12" customWidth="1"/>
    <col min="13459" max="13459" width="24.28515625" style="12" customWidth="1"/>
    <col min="13460" max="13460" width="14.28515625" style="12" customWidth="1"/>
    <col min="13461" max="13713" width="9.140625" style="12"/>
    <col min="13714" max="13714" width="53.5703125" style="12" customWidth="1"/>
    <col min="13715" max="13715" width="24.28515625" style="12" customWidth="1"/>
    <col min="13716" max="13716" width="14.28515625" style="12" customWidth="1"/>
    <col min="13717" max="13969" width="9.140625" style="12"/>
    <col min="13970" max="13970" width="53.5703125" style="12" customWidth="1"/>
    <col min="13971" max="13971" width="24.28515625" style="12" customWidth="1"/>
    <col min="13972" max="13972" width="14.28515625" style="12" customWidth="1"/>
    <col min="13973" max="14225" width="9.140625" style="12"/>
    <col min="14226" max="14226" width="53.5703125" style="12" customWidth="1"/>
    <col min="14227" max="14227" width="24.28515625" style="12" customWidth="1"/>
    <col min="14228" max="14228" width="14.28515625" style="12" customWidth="1"/>
    <col min="14229" max="14481" width="9.140625" style="12"/>
    <col min="14482" max="14482" width="53.5703125" style="12" customWidth="1"/>
    <col min="14483" max="14483" width="24.28515625" style="12" customWidth="1"/>
    <col min="14484" max="14484" width="14.28515625" style="12" customWidth="1"/>
    <col min="14485" max="14737" width="9.140625" style="12"/>
    <col min="14738" max="14738" width="53.5703125" style="12" customWidth="1"/>
    <col min="14739" max="14739" width="24.28515625" style="12" customWidth="1"/>
    <col min="14740" max="14740" width="14.28515625" style="12" customWidth="1"/>
    <col min="14741" max="14993" width="9.140625" style="12"/>
    <col min="14994" max="14994" width="53.5703125" style="12" customWidth="1"/>
    <col min="14995" max="14995" width="24.28515625" style="12" customWidth="1"/>
    <col min="14996" max="14996" width="14.28515625" style="12" customWidth="1"/>
    <col min="14997" max="15249" width="9.140625" style="12"/>
    <col min="15250" max="15250" width="53.5703125" style="12" customWidth="1"/>
    <col min="15251" max="15251" width="24.28515625" style="12" customWidth="1"/>
    <col min="15252" max="15252" width="14.28515625" style="12" customWidth="1"/>
    <col min="15253" max="15505" width="9.140625" style="12"/>
    <col min="15506" max="15506" width="53.5703125" style="12" customWidth="1"/>
    <col min="15507" max="15507" width="24.28515625" style="12" customWidth="1"/>
    <col min="15508" max="15508" width="14.28515625" style="12" customWidth="1"/>
    <col min="15509" max="15761" width="9.140625" style="12"/>
    <col min="15762" max="15762" width="53.5703125" style="12" customWidth="1"/>
    <col min="15763" max="15763" width="24.28515625" style="12" customWidth="1"/>
    <col min="15764" max="15764" width="14.28515625" style="12" customWidth="1"/>
    <col min="15765" max="16017" width="9.140625" style="12"/>
    <col min="16018" max="16018" width="53.5703125" style="12" customWidth="1"/>
    <col min="16019" max="16019" width="24.28515625" style="12" customWidth="1"/>
    <col min="16020" max="16020" width="14.28515625" style="12" customWidth="1"/>
    <col min="16021" max="16384" width="9.140625" style="12"/>
  </cols>
  <sheetData>
    <row r="1" spans="1:3">
      <c r="A1" s="13"/>
      <c r="B1" s="53" t="s">
        <v>25</v>
      </c>
      <c r="C1" s="53"/>
    </row>
    <row r="2" spans="1:3">
      <c r="B2" s="53" t="s">
        <v>23</v>
      </c>
      <c r="C2" s="53"/>
    </row>
    <row r="3" spans="1:3">
      <c r="B3" s="53" t="s">
        <v>154</v>
      </c>
      <c r="C3" s="53"/>
    </row>
    <row r="4" spans="1:3">
      <c r="B4" s="25"/>
      <c r="C4" s="25"/>
    </row>
    <row r="5" spans="1:3" s="26" customFormat="1" ht="19.5" customHeight="1">
      <c r="A5" s="54" t="s">
        <v>46</v>
      </c>
      <c r="B5" s="54"/>
      <c r="C5" s="54"/>
    </row>
    <row r="6" spans="1:3" ht="15" customHeight="1">
      <c r="A6" s="3"/>
      <c r="B6" s="3"/>
      <c r="C6" s="4" t="s">
        <v>26</v>
      </c>
    </row>
    <row r="7" spans="1:3" ht="26.25" customHeight="1">
      <c r="A7" s="5" t="s">
        <v>27</v>
      </c>
      <c r="B7" s="5" t="s">
        <v>28</v>
      </c>
      <c r="C7" s="6" t="s">
        <v>29</v>
      </c>
    </row>
    <row r="8" spans="1:3" s="28" customFormat="1" ht="27.75" customHeight="1">
      <c r="A8" s="7" t="s">
        <v>30</v>
      </c>
      <c r="B8" s="8" t="s">
        <v>31</v>
      </c>
      <c r="C8" s="27">
        <f>C9</f>
        <v>700.5</v>
      </c>
    </row>
    <row r="9" spans="1:3" s="28" customFormat="1" ht="39" customHeight="1">
      <c r="A9" s="29" t="s">
        <v>32</v>
      </c>
      <c r="B9" s="30" t="s">
        <v>33</v>
      </c>
      <c r="C9" s="31">
        <f>C10</f>
        <v>700.5</v>
      </c>
    </row>
    <row r="10" spans="1:3" s="33" customFormat="1" ht="39.75" customHeight="1">
      <c r="A10" s="9" t="s">
        <v>59</v>
      </c>
      <c r="B10" s="30" t="s">
        <v>60</v>
      </c>
      <c r="C10" s="32">
        <f>C11</f>
        <v>700.5</v>
      </c>
    </row>
    <row r="11" spans="1:3" s="33" customFormat="1" ht="32.25" customHeight="1">
      <c r="A11" s="10" t="s">
        <v>61</v>
      </c>
      <c r="B11" s="11" t="s">
        <v>62</v>
      </c>
      <c r="C11" s="34">
        <f>C12</f>
        <v>700.5</v>
      </c>
    </row>
    <row r="12" spans="1:3" s="33" customFormat="1" ht="30" customHeight="1">
      <c r="A12" s="35" t="s">
        <v>63</v>
      </c>
      <c r="B12" s="36" t="s">
        <v>64</v>
      </c>
      <c r="C12" s="37">
        <f>664+36.5</f>
        <v>700.5</v>
      </c>
    </row>
    <row r="13" spans="1:3" ht="18.75" customHeight="1">
      <c r="A13" s="7" t="s">
        <v>34</v>
      </c>
      <c r="B13" s="8"/>
      <c r="C13" s="15">
        <f>C8</f>
        <v>700.5</v>
      </c>
    </row>
  </sheetData>
  <mergeCells count="4">
    <mergeCell ref="B1:C1"/>
    <mergeCell ref="B2:C2"/>
    <mergeCell ref="B3:C3"/>
    <mergeCell ref="A5:C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showGridLines="0" tabSelected="1" topLeftCell="A43" zoomScaleNormal="100" workbookViewId="0">
      <selection activeCell="A54" sqref="A54:XFD57"/>
    </sheetView>
  </sheetViews>
  <sheetFormatPr defaultColWidth="9.140625" defaultRowHeight="12.75"/>
  <cols>
    <col min="1" max="1" width="46.42578125" style="20" customWidth="1"/>
    <col min="2" max="4" width="4.28515625" style="24" customWidth="1"/>
    <col min="5" max="5" width="9.5703125" style="24" customWidth="1"/>
    <col min="6" max="6" width="4.7109375" style="24" customWidth="1"/>
    <col min="7" max="7" width="9.140625" style="20" customWidth="1"/>
    <col min="8" max="8" width="11.7109375" style="20" customWidth="1"/>
    <col min="9" max="9" width="13.7109375" style="20" customWidth="1"/>
    <col min="10" max="10" width="11.42578125" style="20" customWidth="1"/>
    <col min="11" max="11" width="12.42578125" style="20" customWidth="1"/>
    <col min="12" max="233" width="9.140625" style="20" customWidth="1"/>
    <col min="234" max="16384" width="9.140625" style="20"/>
  </cols>
  <sheetData>
    <row r="1" spans="1:15" ht="12.75" customHeight="1">
      <c r="A1" s="18"/>
      <c r="B1" s="19"/>
      <c r="C1" s="19"/>
      <c r="D1" s="19"/>
      <c r="E1" s="19"/>
      <c r="F1" s="19"/>
      <c r="G1" s="18"/>
      <c r="H1" s="18"/>
      <c r="I1" s="18"/>
      <c r="J1" s="50"/>
      <c r="K1" s="50" t="s">
        <v>24</v>
      </c>
    </row>
    <row r="2" spans="1:15" ht="12.75" customHeight="1">
      <c r="A2" s="21"/>
      <c r="B2" s="22"/>
      <c r="C2" s="22"/>
      <c r="D2" s="22"/>
      <c r="E2" s="22"/>
      <c r="F2" s="49"/>
      <c r="G2" s="50"/>
      <c r="H2" s="18"/>
      <c r="I2" s="55" t="s">
        <v>23</v>
      </c>
      <c r="J2" s="55"/>
      <c r="K2" s="55"/>
    </row>
    <row r="3" spans="1:15" ht="12.75" customHeight="1">
      <c r="A3" s="47"/>
      <c r="B3" s="22"/>
      <c r="C3" s="22"/>
      <c r="D3" s="22"/>
      <c r="E3" s="22"/>
      <c r="F3" s="19"/>
      <c r="G3" s="50"/>
      <c r="H3" s="18"/>
      <c r="I3" s="18"/>
      <c r="J3" s="56" t="s">
        <v>155</v>
      </c>
      <c r="K3" s="56"/>
    </row>
    <row r="4" spans="1:15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5">
      <c r="A7" s="48"/>
      <c r="B7" s="49"/>
      <c r="C7" s="19"/>
      <c r="D7" s="49"/>
      <c r="E7" s="49"/>
      <c r="F7" s="49"/>
      <c r="G7" s="17"/>
      <c r="H7" s="18"/>
      <c r="I7" s="18"/>
      <c r="J7" s="18"/>
      <c r="K7" s="17" t="s">
        <v>22</v>
      </c>
    </row>
    <row r="8" spans="1:15" ht="94.9" customHeight="1">
      <c r="A8" s="1" t="s">
        <v>21</v>
      </c>
      <c r="B8" s="1" t="s">
        <v>20</v>
      </c>
      <c r="C8" s="1" t="s">
        <v>19</v>
      </c>
      <c r="D8" s="1" t="s">
        <v>18</v>
      </c>
      <c r="E8" s="1" t="s">
        <v>17</v>
      </c>
      <c r="F8" s="1" t="s">
        <v>16</v>
      </c>
      <c r="G8" s="2" t="s">
        <v>15</v>
      </c>
      <c r="H8" s="2" t="s">
        <v>148</v>
      </c>
      <c r="I8" s="2" t="s">
        <v>14</v>
      </c>
      <c r="J8" s="2" t="s">
        <v>13</v>
      </c>
      <c r="K8" s="2" t="s">
        <v>149</v>
      </c>
    </row>
    <row r="9" spans="1:15" s="16" customFormat="1" ht="11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5">
      <c r="A10" s="39" t="s">
        <v>12</v>
      </c>
      <c r="B10" s="39">
        <v>40</v>
      </c>
      <c r="C10" s="40"/>
      <c r="D10" s="40"/>
      <c r="E10" s="41"/>
      <c r="F10" s="42"/>
      <c r="G10" s="43">
        <f>H10+I10+J10+K10</f>
        <v>800.5</v>
      </c>
      <c r="H10" s="43">
        <v>100</v>
      </c>
      <c r="I10" s="43">
        <v>0</v>
      </c>
      <c r="J10" s="43">
        <v>700.5</v>
      </c>
      <c r="K10" s="43">
        <v>0</v>
      </c>
      <c r="L10" s="44"/>
      <c r="M10" s="51"/>
      <c r="N10" s="51"/>
      <c r="O10" s="23"/>
    </row>
    <row r="11" spans="1:15">
      <c r="A11" s="39" t="s">
        <v>11</v>
      </c>
      <c r="B11" s="39">
        <v>40</v>
      </c>
      <c r="C11" s="40">
        <v>1</v>
      </c>
      <c r="D11" s="40"/>
      <c r="E11" s="41"/>
      <c r="F11" s="42"/>
      <c r="G11" s="43">
        <f t="shared" ref="G11:G70" si="0">H11+I11+J11+K11</f>
        <v>100</v>
      </c>
      <c r="H11" s="43">
        <v>100</v>
      </c>
      <c r="I11" s="43">
        <v>0</v>
      </c>
      <c r="J11" s="43">
        <v>0</v>
      </c>
      <c r="K11" s="43">
        <v>0</v>
      </c>
      <c r="L11" s="44"/>
      <c r="M11" s="51"/>
      <c r="N11" s="51"/>
      <c r="O11" s="23"/>
    </row>
    <row r="12" spans="1:15">
      <c r="A12" s="39" t="s">
        <v>10</v>
      </c>
      <c r="B12" s="39">
        <v>40</v>
      </c>
      <c r="C12" s="40">
        <v>1</v>
      </c>
      <c r="D12" s="40">
        <v>13</v>
      </c>
      <c r="E12" s="41"/>
      <c r="F12" s="42"/>
      <c r="G12" s="43">
        <f t="shared" si="0"/>
        <v>100</v>
      </c>
      <c r="H12" s="43">
        <v>100</v>
      </c>
      <c r="I12" s="43">
        <v>0</v>
      </c>
      <c r="J12" s="43">
        <v>0</v>
      </c>
      <c r="K12" s="43">
        <v>0</v>
      </c>
      <c r="L12" s="44"/>
      <c r="M12" s="51"/>
      <c r="N12" s="51"/>
      <c r="O12" s="23"/>
    </row>
    <row r="13" spans="1:15">
      <c r="A13" s="39" t="s">
        <v>65</v>
      </c>
      <c r="B13" s="39">
        <v>40</v>
      </c>
      <c r="C13" s="40">
        <v>1</v>
      </c>
      <c r="D13" s="40">
        <v>13</v>
      </c>
      <c r="E13" s="41" t="s">
        <v>66</v>
      </c>
      <c r="F13" s="42"/>
      <c r="G13" s="43">
        <f t="shared" si="0"/>
        <v>100</v>
      </c>
      <c r="H13" s="43">
        <v>100</v>
      </c>
      <c r="I13" s="43">
        <v>0</v>
      </c>
      <c r="J13" s="43">
        <v>0</v>
      </c>
      <c r="K13" s="43">
        <v>0</v>
      </c>
      <c r="L13" s="44"/>
      <c r="M13" s="51"/>
      <c r="N13" s="51"/>
      <c r="O13" s="23"/>
    </row>
    <row r="14" spans="1:15">
      <c r="A14" s="39" t="s">
        <v>67</v>
      </c>
      <c r="B14" s="39">
        <v>40</v>
      </c>
      <c r="C14" s="40">
        <v>1</v>
      </c>
      <c r="D14" s="40">
        <v>13</v>
      </c>
      <c r="E14" s="41" t="s">
        <v>68</v>
      </c>
      <c r="F14" s="42"/>
      <c r="G14" s="43">
        <f t="shared" si="0"/>
        <v>100</v>
      </c>
      <c r="H14" s="43">
        <v>100</v>
      </c>
      <c r="I14" s="43">
        <v>0</v>
      </c>
      <c r="J14" s="43">
        <v>0</v>
      </c>
      <c r="K14" s="43">
        <v>0</v>
      </c>
      <c r="L14" s="44"/>
      <c r="M14" s="51"/>
      <c r="N14" s="51"/>
      <c r="O14" s="23"/>
    </row>
    <row r="15" spans="1:15">
      <c r="A15" s="39" t="s">
        <v>69</v>
      </c>
      <c r="B15" s="39">
        <v>40</v>
      </c>
      <c r="C15" s="40">
        <v>1</v>
      </c>
      <c r="D15" s="40">
        <v>13</v>
      </c>
      <c r="E15" s="41" t="s">
        <v>68</v>
      </c>
      <c r="F15" s="42" t="s">
        <v>70</v>
      </c>
      <c r="G15" s="43">
        <f t="shared" si="0"/>
        <v>100</v>
      </c>
      <c r="H15" s="43">
        <v>100</v>
      </c>
      <c r="I15" s="43">
        <v>0</v>
      </c>
      <c r="J15" s="43">
        <v>0</v>
      </c>
      <c r="K15" s="43">
        <v>0</v>
      </c>
      <c r="L15" s="44"/>
      <c r="M15" s="51"/>
      <c r="N15" s="51"/>
      <c r="O15" s="23"/>
    </row>
    <row r="16" spans="1:15">
      <c r="A16" s="39" t="s">
        <v>150</v>
      </c>
      <c r="B16" s="39">
        <v>40</v>
      </c>
      <c r="C16" s="40">
        <v>1</v>
      </c>
      <c r="D16" s="40">
        <v>13</v>
      </c>
      <c r="E16" s="41" t="s">
        <v>68</v>
      </c>
      <c r="F16" s="42" t="s">
        <v>151</v>
      </c>
      <c r="G16" s="43">
        <f t="shared" si="0"/>
        <v>100</v>
      </c>
      <c r="H16" s="43">
        <v>100</v>
      </c>
      <c r="I16" s="43">
        <v>0</v>
      </c>
      <c r="J16" s="43">
        <v>0</v>
      </c>
      <c r="K16" s="43">
        <v>0</v>
      </c>
      <c r="L16" s="44"/>
      <c r="M16" s="51"/>
      <c r="N16" s="51"/>
      <c r="O16" s="23"/>
    </row>
    <row r="17" spans="1:15" ht="22.5">
      <c r="A17" s="39" t="s">
        <v>152</v>
      </c>
      <c r="B17" s="39">
        <v>40</v>
      </c>
      <c r="C17" s="40">
        <v>1</v>
      </c>
      <c r="D17" s="40">
        <v>13</v>
      </c>
      <c r="E17" s="41" t="s">
        <v>68</v>
      </c>
      <c r="F17" s="42" t="s">
        <v>153</v>
      </c>
      <c r="G17" s="43">
        <f t="shared" si="0"/>
        <v>100</v>
      </c>
      <c r="H17" s="43">
        <v>100</v>
      </c>
      <c r="I17" s="43">
        <v>0</v>
      </c>
      <c r="J17" s="43">
        <v>0</v>
      </c>
      <c r="K17" s="43">
        <v>0</v>
      </c>
      <c r="L17" s="44"/>
      <c r="M17" s="51"/>
      <c r="N17" s="51"/>
      <c r="O17" s="23"/>
    </row>
    <row r="18" spans="1:15" ht="22.5">
      <c r="A18" s="39" t="s">
        <v>53</v>
      </c>
      <c r="B18" s="39">
        <v>40</v>
      </c>
      <c r="C18" s="40">
        <v>3</v>
      </c>
      <c r="D18" s="40"/>
      <c r="E18" s="41"/>
      <c r="F18" s="42"/>
      <c r="G18" s="43">
        <f t="shared" si="0"/>
        <v>700.5</v>
      </c>
      <c r="H18" s="43">
        <v>0</v>
      </c>
      <c r="I18" s="43">
        <v>0</v>
      </c>
      <c r="J18" s="43">
        <v>700.5</v>
      </c>
      <c r="K18" s="43">
        <v>0</v>
      </c>
      <c r="L18" s="44"/>
      <c r="M18" s="51"/>
      <c r="N18" s="51"/>
      <c r="O18" s="23"/>
    </row>
    <row r="19" spans="1:15" ht="22.5">
      <c r="A19" s="39" t="s">
        <v>54</v>
      </c>
      <c r="B19" s="39">
        <v>40</v>
      </c>
      <c r="C19" s="40">
        <v>3</v>
      </c>
      <c r="D19" s="40">
        <v>14</v>
      </c>
      <c r="E19" s="41"/>
      <c r="F19" s="42"/>
      <c r="G19" s="43">
        <f t="shared" si="0"/>
        <v>700.5</v>
      </c>
      <c r="H19" s="43">
        <v>0</v>
      </c>
      <c r="I19" s="43">
        <v>0</v>
      </c>
      <c r="J19" s="43">
        <v>700.5</v>
      </c>
      <c r="K19" s="43">
        <v>0</v>
      </c>
      <c r="L19" s="44"/>
      <c r="M19" s="51"/>
      <c r="N19" s="51"/>
      <c r="O19" s="23"/>
    </row>
    <row r="20" spans="1:15" ht="22.5">
      <c r="A20" s="39" t="s">
        <v>55</v>
      </c>
      <c r="B20" s="39">
        <v>40</v>
      </c>
      <c r="C20" s="40">
        <v>3</v>
      </c>
      <c r="D20" s="40">
        <v>14</v>
      </c>
      <c r="E20" s="41" t="s">
        <v>56</v>
      </c>
      <c r="F20" s="42"/>
      <c r="G20" s="43">
        <f t="shared" si="0"/>
        <v>700.5</v>
      </c>
      <c r="H20" s="43">
        <v>0</v>
      </c>
      <c r="I20" s="43">
        <v>0</v>
      </c>
      <c r="J20" s="43">
        <v>700.5</v>
      </c>
      <c r="K20" s="43">
        <v>0</v>
      </c>
      <c r="L20" s="44"/>
      <c r="M20" s="51"/>
      <c r="N20" s="51"/>
      <c r="O20" s="23"/>
    </row>
    <row r="21" spans="1:15">
      <c r="A21" s="39" t="s">
        <v>57</v>
      </c>
      <c r="B21" s="39">
        <v>40</v>
      </c>
      <c r="C21" s="40">
        <v>3</v>
      </c>
      <c r="D21" s="40">
        <v>14</v>
      </c>
      <c r="E21" s="41" t="s">
        <v>58</v>
      </c>
      <c r="F21" s="42"/>
      <c r="G21" s="43">
        <f t="shared" si="0"/>
        <v>875.6</v>
      </c>
      <c r="H21" s="43">
        <v>175.1</v>
      </c>
      <c r="I21" s="43">
        <v>0</v>
      </c>
      <c r="J21" s="43">
        <v>700.5</v>
      </c>
      <c r="K21" s="43">
        <v>0</v>
      </c>
      <c r="L21" s="44"/>
      <c r="M21" s="51"/>
      <c r="N21" s="51"/>
      <c r="O21" s="23"/>
    </row>
    <row r="22" spans="1:15" ht="67.5">
      <c r="A22" s="39" t="s">
        <v>71</v>
      </c>
      <c r="B22" s="39">
        <v>40</v>
      </c>
      <c r="C22" s="40">
        <v>3</v>
      </c>
      <c r="D22" s="40">
        <v>14</v>
      </c>
      <c r="E22" s="41" t="s">
        <v>72</v>
      </c>
      <c r="F22" s="42"/>
      <c r="G22" s="43">
        <f t="shared" si="0"/>
        <v>875.6</v>
      </c>
      <c r="H22" s="43">
        <v>175.1</v>
      </c>
      <c r="I22" s="43">
        <v>0</v>
      </c>
      <c r="J22" s="43">
        <v>700.5</v>
      </c>
      <c r="K22" s="43">
        <v>0</v>
      </c>
      <c r="L22" s="44"/>
      <c r="M22" s="51"/>
      <c r="N22" s="51"/>
      <c r="O22" s="23"/>
    </row>
    <row r="23" spans="1:15" ht="22.5">
      <c r="A23" s="39" t="s">
        <v>73</v>
      </c>
      <c r="B23" s="39">
        <v>40</v>
      </c>
      <c r="C23" s="40">
        <v>3</v>
      </c>
      <c r="D23" s="40">
        <v>14</v>
      </c>
      <c r="E23" s="41" t="s">
        <v>74</v>
      </c>
      <c r="F23" s="42"/>
      <c r="G23" s="43">
        <f t="shared" si="0"/>
        <v>36.5</v>
      </c>
      <c r="H23" s="43">
        <v>0</v>
      </c>
      <c r="I23" s="43">
        <v>0</v>
      </c>
      <c r="J23" s="43">
        <v>36.5</v>
      </c>
      <c r="K23" s="43">
        <v>0</v>
      </c>
      <c r="L23" s="44"/>
      <c r="M23" s="51"/>
      <c r="N23" s="51"/>
      <c r="O23" s="23"/>
    </row>
    <row r="24" spans="1:15" ht="22.5">
      <c r="A24" s="39" t="s">
        <v>5</v>
      </c>
      <c r="B24" s="39">
        <v>40</v>
      </c>
      <c r="C24" s="40">
        <v>3</v>
      </c>
      <c r="D24" s="40">
        <v>14</v>
      </c>
      <c r="E24" s="41" t="s">
        <v>74</v>
      </c>
      <c r="F24" s="42" t="s">
        <v>4</v>
      </c>
      <c r="G24" s="43">
        <f t="shared" si="0"/>
        <v>36.5</v>
      </c>
      <c r="H24" s="43">
        <v>0</v>
      </c>
      <c r="I24" s="43">
        <v>0</v>
      </c>
      <c r="J24" s="43">
        <v>36.5</v>
      </c>
      <c r="K24" s="43">
        <v>0</v>
      </c>
      <c r="L24" s="44"/>
      <c r="M24" s="51"/>
      <c r="N24" s="51"/>
      <c r="O24" s="23"/>
    </row>
    <row r="25" spans="1:15" ht="22.5">
      <c r="A25" s="39" t="s">
        <v>3</v>
      </c>
      <c r="B25" s="39">
        <v>40</v>
      </c>
      <c r="C25" s="40">
        <v>3</v>
      </c>
      <c r="D25" s="40">
        <v>14</v>
      </c>
      <c r="E25" s="41" t="s">
        <v>74</v>
      </c>
      <c r="F25" s="42" t="s">
        <v>2</v>
      </c>
      <c r="G25" s="43">
        <f t="shared" si="0"/>
        <v>36.5</v>
      </c>
      <c r="H25" s="43">
        <v>0</v>
      </c>
      <c r="I25" s="43">
        <v>0</v>
      </c>
      <c r="J25" s="43">
        <v>36.5</v>
      </c>
      <c r="K25" s="43">
        <v>0</v>
      </c>
      <c r="L25" s="44"/>
      <c r="M25" s="51"/>
      <c r="N25" s="51"/>
      <c r="O25" s="23"/>
    </row>
    <row r="26" spans="1:15">
      <c r="A26" s="39" t="s">
        <v>35</v>
      </c>
      <c r="B26" s="39">
        <v>40</v>
      </c>
      <c r="C26" s="40">
        <v>3</v>
      </c>
      <c r="D26" s="40">
        <v>14</v>
      </c>
      <c r="E26" s="41" t="s">
        <v>74</v>
      </c>
      <c r="F26" s="42" t="s">
        <v>1</v>
      </c>
      <c r="G26" s="43">
        <f t="shared" si="0"/>
        <v>36.5</v>
      </c>
      <c r="H26" s="43">
        <v>0</v>
      </c>
      <c r="I26" s="43">
        <v>0</v>
      </c>
      <c r="J26" s="43">
        <v>36.5</v>
      </c>
      <c r="K26" s="43">
        <v>0</v>
      </c>
      <c r="L26" s="44"/>
      <c r="M26" s="51"/>
      <c r="N26" s="51"/>
      <c r="O26" s="23"/>
    </row>
    <row r="27" spans="1:15" ht="56.25">
      <c r="A27" s="39" t="s">
        <v>75</v>
      </c>
      <c r="B27" s="39">
        <v>40</v>
      </c>
      <c r="C27" s="40">
        <v>3</v>
      </c>
      <c r="D27" s="40">
        <v>14</v>
      </c>
      <c r="E27" s="41" t="s">
        <v>76</v>
      </c>
      <c r="F27" s="42"/>
      <c r="G27" s="43">
        <f t="shared" si="0"/>
        <v>664</v>
      </c>
      <c r="H27" s="43">
        <v>0</v>
      </c>
      <c r="I27" s="43">
        <v>0</v>
      </c>
      <c r="J27" s="43">
        <v>664</v>
      </c>
      <c r="K27" s="43">
        <v>0</v>
      </c>
      <c r="L27" s="44"/>
      <c r="M27" s="51"/>
      <c r="N27" s="51"/>
      <c r="O27" s="23"/>
    </row>
    <row r="28" spans="1:15" ht="22.5">
      <c r="A28" s="39" t="s">
        <v>5</v>
      </c>
      <c r="B28" s="39">
        <v>40</v>
      </c>
      <c r="C28" s="40">
        <v>3</v>
      </c>
      <c r="D28" s="40">
        <v>14</v>
      </c>
      <c r="E28" s="41" t="s">
        <v>76</v>
      </c>
      <c r="F28" s="42" t="s">
        <v>4</v>
      </c>
      <c r="G28" s="43">
        <f t="shared" si="0"/>
        <v>664</v>
      </c>
      <c r="H28" s="43">
        <v>0</v>
      </c>
      <c r="I28" s="43">
        <v>0</v>
      </c>
      <c r="J28" s="43">
        <v>664</v>
      </c>
      <c r="K28" s="43">
        <v>0</v>
      </c>
      <c r="L28" s="44"/>
      <c r="M28" s="51"/>
      <c r="N28" s="51"/>
      <c r="O28" s="23"/>
    </row>
    <row r="29" spans="1:15" ht="22.5">
      <c r="A29" s="39" t="s">
        <v>3</v>
      </c>
      <c r="B29" s="39">
        <v>40</v>
      </c>
      <c r="C29" s="40">
        <v>3</v>
      </c>
      <c r="D29" s="40">
        <v>14</v>
      </c>
      <c r="E29" s="41" t="s">
        <v>76</v>
      </c>
      <c r="F29" s="42" t="s">
        <v>2</v>
      </c>
      <c r="G29" s="43">
        <f t="shared" si="0"/>
        <v>664</v>
      </c>
      <c r="H29" s="43">
        <v>0</v>
      </c>
      <c r="I29" s="43">
        <v>0</v>
      </c>
      <c r="J29" s="43">
        <v>664</v>
      </c>
      <c r="K29" s="43">
        <v>0</v>
      </c>
      <c r="L29" s="44"/>
      <c r="M29" s="51"/>
      <c r="N29" s="51"/>
      <c r="O29" s="23"/>
    </row>
    <row r="30" spans="1:15">
      <c r="A30" s="39" t="s">
        <v>35</v>
      </c>
      <c r="B30" s="39">
        <v>40</v>
      </c>
      <c r="C30" s="40">
        <v>3</v>
      </c>
      <c r="D30" s="40">
        <v>14</v>
      </c>
      <c r="E30" s="41" t="s">
        <v>76</v>
      </c>
      <c r="F30" s="42" t="s">
        <v>1</v>
      </c>
      <c r="G30" s="43">
        <f t="shared" si="0"/>
        <v>664</v>
      </c>
      <c r="H30" s="43">
        <v>0</v>
      </c>
      <c r="I30" s="43">
        <v>0</v>
      </c>
      <c r="J30" s="43">
        <v>664</v>
      </c>
      <c r="K30" s="43">
        <v>0</v>
      </c>
      <c r="L30" s="44"/>
      <c r="M30" s="51"/>
      <c r="N30" s="51"/>
      <c r="O30" s="23"/>
    </row>
    <row r="31" spans="1:15" ht="45">
      <c r="A31" s="39" t="s">
        <v>77</v>
      </c>
      <c r="B31" s="39">
        <v>40</v>
      </c>
      <c r="C31" s="40">
        <v>3</v>
      </c>
      <c r="D31" s="40">
        <v>14</v>
      </c>
      <c r="E31" s="41" t="s">
        <v>78</v>
      </c>
      <c r="F31" s="42"/>
      <c r="G31" s="43">
        <f t="shared" si="0"/>
        <v>9.1</v>
      </c>
      <c r="H31" s="43">
        <v>9.1</v>
      </c>
      <c r="I31" s="43">
        <v>0</v>
      </c>
      <c r="J31" s="43">
        <v>0</v>
      </c>
      <c r="K31" s="43">
        <v>0</v>
      </c>
      <c r="L31" s="44"/>
      <c r="M31" s="51"/>
      <c r="N31" s="51"/>
      <c r="O31" s="23"/>
    </row>
    <row r="32" spans="1:15" ht="22.5">
      <c r="A32" s="39" t="s">
        <v>5</v>
      </c>
      <c r="B32" s="39">
        <v>40</v>
      </c>
      <c r="C32" s="40">
        <v>3</v>
      </c>
      <c r="D32" s="40">
        <v>14</v>
      </c>
      <c r="E32" s="41" t="s">
        <v>78</v>
      </c>
      <c r="F32" s="42" t="s">
        <v>4</v>
      </c>
      <c r="G32" s="43">
        <f t="shared" si="0"/>
        <v>9.1</v>
      </c>
      <c r="H32" s="43">
        <v>9.1</v>
      </c>
      <c r="I32" s="43">
        <v>0</v>
      </c>
      <c r="J32" s="43">
        <v>0</v>
      </c>
      <c r="K32" s="43">
        <v>0</v>
      </c>
      <c r="L32" s="44"/>
      <c r="M32" s="51"/>
      <c r="N32" s="51"/>
      <c r="O32" s="23"/>
    </row>
    <row r="33" spans="1:15" ht="22.5">
      <c r="A33" s="39" t="s">
        <v>3</v>
      </c>
      <c r="B33" s="39">
        <v>40</v>
      </c>
      <c r="C33" s="40">
        <v>3</v>
      </c>
      <c r="D33" s="40">
        <v>14</v>
      </c>
      <c r="E33" s="41" t="s">
        <v>78</v>
      </c>
      <c r="F33" s="42" t="s">
        <v>2</v>
      </c>
      <c r="G33" s="43">
        <f t="shared" si="0"/>
        <v>9.1</v>
      </c>
      <c r="H33" s="43">
        <v>9.1</v>
      </c>
      <c r="I33" s="43">
        <v>0</v>
      </c>
      <c r="J33" s="43">
        <v>0</v>
      </c>
      <c r="K33" s="43">
        <v>0</v>
      </c>
      <c r="L33" s="44"/>
      <c r="M33" s="51"/>
      <c r="N33" s="51"/>
      <c r="O33" s="23"/>
    </row>
    <row r="34" spans="1:15">
      <c r="A34" s="39" t="s">
        <v>35</v>
      </c>
      <c r="B34" s="39">
        <v>40</v>
      </c>
      <c r="C34" s="40">
        <v>3</v>
      </c>
      <c r="D34" s="40">
        <v>14</v>
      </c>
      <c r="E34" s="41" t="s">
        <v>78</v>
      </c>
      <c r="F34" s="42" t="s">
        <v>1</v>
      </c>
      <c r="G34" s="43">
        <f t="shared" si="0"/>
        <v>9.1</v>
      </c>
      <c r="H34" s="43">
        <v>9.1</v>
      </c>
      <c r="I34" s="43">
        <v>0</v>
      </c>
      <c r="J34" s="43">
        <v>0</v>
      </c>
      <c r="K34" s="43">
        <v>0</v>
      </c>
      <c r="L34" s="44"/>
      <c r="M34" s="51"/>
      <c r="N34" s="51"/>
      <c r="O34" s="23"/>
    </row>
    <row r="35" spans="1:15" ht="78.75">
      <c r="A35" s="39" t="s">
        <v>79</v>
      </c>
      <c r="B35" s="39">
        <v>40</v>
      </c>
      <c r="C35" s="40">
        <v>3</v>
      </c>
      <c r="D35" s="40">
        <v>14</v>
      </c>
      <c r="E35" s="41" t="s">
        <v>80</v>
      </c>
      <c r="F35" s="42"/>
      <c r="G35" s="43">
        <f t="shared" si="0"/>
        <v>166</v>
      </c>
      <c r="H35" s="43">
        <v>166</v>
      </c>
      <c r="I35" s="43">
        <v>0</v>
      </c>
      <c r="J35" s="43">
        <v>0</v>
      </c>
      <c r="K35" s="43">
        <v>0</v>
      </c>
      <c r="L35" s="44"/>
      <c r="M35" s="51"/>
      <c r="N35" s="51"/>
      <c r="O35" s="23"/>
    </row>
    <row r="36" spans="1:15" ht="22.5">
      <c r="A36" s="39" t="s">
        <v>5</v>
      </c>
      <c r="B36" s="39">
        <v>40</v>
      </c>
      <c r="C36" s="40">
        <v>3</v>
      </c>
      <c r="D36" s="40">
        <v>14</v>
      </c>
      <c r="E36" s="41" t="s">
        <v>80</v>
      </c>
      <c r="F36" s="42" t="s">
        <v>4</v>
      </c>
      <c r="G36" s="43">
        <f t="shared" si="0"/>
        <v>166</v>
      </c>
      <c r="H36" s="43">
        <v>166</v>
      </c>
      <c r="I36" s="43">
        <v>0</v>
      </c>
      <c r="J36" s="43">
        <v>0</v>
      </c>
      <c r="K36" s="43">
        <v>0</v>
      </c>
      <c r="L36" s="44"/>
      <c r="M36" s="51"/>
      <c r="N36" s="51"/>
      <c r="O36" s="23"/>
    </row>
    <row r="37" spans="1:15" ht="22.5">
      <c r="A37" s="39" t="s">
        <v>3</v>
      </c>
      <c r="B37" s="39">
        <v>40</v>
      </c>
      <c r="C37" s="40">
        <v>3</v>
      </c>
      <c r="D37" s="40">
        <v>14</v>
      </c>
      <c r="E37" s="41" t="s">
        <v>80</v>
      </c>
      <c r="F37" s="42" t="s">
        <v>2</v>
      </c>
      <c r="G37" s="43">
        <f t="shared" si="0"/>
        <v>166</v>
      </c>
      <c r="H37" s="43">
        <v>166</v>
      </c>
      <c r="I37" s="43">
        <v>0</v>
      </c>
      <c r="J37" s="43">
        <v>0</v>
      </c>
      <c r="K37" s="43">
        <v>0</v>
      </c>
      <c r="L37" s="44"/>
      <c r="M37" s="51"/>
      <c r="N37" s="51"/>
      <c r="O37" s="23"/>
    </row>
    <row r="38" spans="1:15">
      <c r="A38" s="39" t="s">
        <v>35</v>
      </c>
      <c r="B38" s="39">
        <v>40</v>
      </c>
      <c r="C38" s="40">
        <v>3</v>
      </c>
      <c r="D38" s="40">
        <v>14</v>
      </c>
      <c r="E38" s="41" t="s">
        <v>80</v>
      </c>
      <c r="F38" s="42" t="s">
        <v>1</v>
      </c>
      <c r="G38" s="43">
        <f t="shared" si="0"/>
        <v>166</v>
      </c>
      <c r="H38" s="43">
        <v>166</v>
      </c>
      <c r="I38" s="43">
        <v>0</v>
      </c>
      <c r="J38" s="43">
        <v>0</v>
      </c>
      <c r="K38" s="43">
        <v>0</v>
      </c>
      <c r="L38" s="44"/>
      <c r="M38" s="51"/>
      <c r="N38" s="51"/>
      <c r="O38" s="23"/>
    </row>
    <row r="39" spans="1:15" ht="22.5">
      <c r="A39" s="39" t="s">
        <v>81</v>
      </c>
      <c r="B39" s="39">
        <v>40</v>
      </c>
      <c r="C39" s="40">
        <v>3</v>
      </c>
      <c r="D39" s="40">
        <v>14</v>
      </c>
      <c r="E39" s="41" t="s">
        <v>82</v>
      </c>
      <c r="F39" s="42"/>
      <c r="G39" s="43">
        <f t="shared" si="0"/>
        <v>-175.1</v>
      </c>
      <c r="H39" s="43">
        <v>-175.1</v>
      </c>
      <c r="I39" s="43">
        <v>0</v>
      </c>
      <c r="J39" s="43">
        <v>0</v>
      </c>
      <c r="K39" s="43">
        <v>0</v>
      </c>
      <c r="L39" s="44"/>
      <c r="M39" s="51"/>
      <c r="N39" s="51"/>
      <c r="O39" s="23"/>
    </row>
    <row r="40" spans="1:15" ht="22.5">
      <c r="A40" s="39" t="s">
        <v>83</v>
      </c>
      <c r="B40" s="39">
        <v>40</v>
      </c>
      <c r="C40" s="40">
        <v>3</v>
      </c>
      <c r="D40" s="40">
        <v>14</v>
      </c>
      <c r="E40" s="41" t="s">
        <v>84</v>
      </c>
      <c r="F40" s="42"/>
      <c r="G40" s="43">
        <f t="shared" si="0"/>
        <v>-175.1</v>
      </c>
      <c r="H40" s="43">
        <v>-175.1</v>
      </c>
      <c r="I40" s="43">
        <v>0</v>
      </c>
      <c r="J40" s="43">
        <v>0</v>
      </c>
      <c r="K40" s="43">
        <v>0</v>
      </c>
      <c r="L40" s="44"/>
      <c r="M40" s="51"/>
      <c r="N40" s="51"/>
      <c r="O40" s="23"/>
    </row>
    <row r="41" spans="1:15" ht="22.5">
      <c r="A41" s="39" t="s">
        <v>6</v>
      </c>
      <c r="B41" s="39">
        <v>40</v>
      </c>
      <c r="C41" s="40">
        <v>3</v>
      </c>
      <c r="D41" s="40">
        <v>14</v>
      </c>
      <c r="E41" s="41" t="s">
        <v>85</v>
      </c>
      <c r="F41" s="42"/>
      <c r="G41" s="43">
        <f t="shared" si="0"/>
        <v>-175.1</v>
      </c>
      <c r="H41" s="43">
        <v>-175.1</v>
      </c>
      <c r="I41" s="43">
        <v>0</v>
      </c>
      <c r="J41" s="43">
        <v>0</v>
      </c>
      <c r="K41" s="43">
        <v>0</v>
      </c>
      <c r="L41" s="44"/>
      <c r="M41" s="51"/>
      <c r="N41" s="51"/>
      <c r="O41" s="23"/>
    </row>
    <row r="42" spans="1:15" ht="22.5">
      <c r="A42" s="39" t="s">
        <v>5</v>
      </c>
      <c r="B42" s="39">
        <v>40</v>
      </c>
      <c r="C42" s="40">
        <v>3</v>
      </c>
      <c r="D42" s="40">
        <v>14</v>
      </c>
      <c r="E42" s="41" t="s">
        <v>85</v>
      </c>
      <c r="F42" s="42" t="s">
        <v>4</v>
      </c>
      <c r="G42" s="43">
        <f t="shared" si="0"/>
        <v>-175.1</v>
      </c>
      <c r="H42" s="43">
        <v>-175.1</v>
      </c>
      <c r="I42" s="43">
        <v>0</v>
      </c>
      <c r="J42" s="43">
        <v>0</v>
      </c>
      <c r="K42" s="43">
        <v>0</v>
      </c>
      <c r="L42" s="44"/>
      <c r="M42" s="51"/>
      <c r="N42" s="51"/>
      <c r="O42" s="23"/>
    </row>
    <row r="43" spans="1:15" ht="22.5">
      <c r="A43" s="39" t="s">
        <v>3</v>
      </c>
      <c r="B43" s="39">
        <v>40</v>
      </c>
      <c r="C43" s="40">
        <v>3</v>
      </c>
      <c r="D43" s="40">
        <v>14</v>
      </c>
      <c r="E43" s="41" t="s">
        <v>85</v>
      </c>
      <c r="F43" s="42" t="s">
        <v>2</v>
      </c>
      <c r="G43" s="43">
        <f t="shared" si="0"/>
        <v>-175.1</v>
      </c>
      <c r="H43" s="43">
        <v>-175.1</v>
      </c>
      <c r="I43" s="43">
        <v>0</v>
      </c>
      <c r="J43" s="43">
        <v>0</v>
      </c>
      <c r="K43" s="43">
        <v>0</v>
      </c>
      <c r="L43" s="44"/>
      <c r="M43" s="51"/>
      <c r="N43" s="51"/>
      <c r="O43" s="23"/>
    </row>
    <row r="44" spans="1:15">
      <c r="A44" s="39" t="s">
        <v>35</v>
      </c>
      <c r="B44" s="39">
        <v>40</v>
      </c>
      <c r="C44" s="40">
        <v>3</v>
      </c>
      <c r="D44" s="40">
        <v>14</v>
      </c>
      <c r="E44" s="41" t="s">
        <v>85</v>
      </c>
      <c r="F44" s="42" t="s">
        <v>1</v>
      </c>
      <c r="G44" s="43">
        <f t="shared" si="0"/>
        <v>-175.1</v>
      </c>
      <c r="H44" s="43">
        <v>-175.1</v>
      </c>
      <c r="I44" s="43">
        <v>0</v>
      </c>
      <c r="J44" s="43">
        <v>0</v>
      </c>
      <c r="K44" s="43">
        <v>0</v>
      </c>
      <c r="L44" s="44"/>
      <c r="M44" s="51"/>
      <c r="N44" s="51"/>
      <c r="O44" s="23"/>
    </row>
    <row r="45" spans="1:15">
      <c r="A45" s="39" t="s">
        <v>9</v>
      </c>
      <c r="B45" s="39">
        <v>40</v>
      </c>
      <c r="C45" s="40">
        <v>4</v>
      </c>
      <c r="D45" s="40"/>
      <c r="E45" s="41"/>
      <c r="F45" s="42"/>
      <c r="G45" s="43">
        <f t="shared" si="0"/>
        <v>-63.5</v>
      </c>
      <c r="H45" s="43">
        <v>-63.5</v>
      </c>
      <c r="I45" s="43">
        <v>0</v>
      </c>
      <c r="J45" s="43">
        <v>0</v>
      </c>
      <c r="K45" s="43">
        <v>0</v>
      </c>
      <c r="L45" s="44"/>
      <c r="M45" s="51"/>
      <c r="N45" s="51"/>
      <c r="O45" s="23"/>
    </row>
    <row r="46" spans="1:15">
      <c r="A46" s="39" t="s">
        <v>36</v>
      </c>
      <c r="B46" s="39">
        <v>40</v>
      </c>
      <c r="C46" s="40">
        <v>4</v>
      </c>
      <c r="D46" s="40">
        <v>9</v>
      </c>
      <c r="E46" s="41"/>
      <c r="F46" s="42"/>
      <c r="G46" s="43">
        <f t="shared" si="0"/>
        <v>0</v>
      </c>
      <c r="H46" s="43">
        <v>0</v>
      </c>
      <c r="I46" s="43">
        <v>0</v>
      </c>
      <c r="J46" s="43">
        <v>0</v>
      </c>
      <c r="K46" s="43">
        <v>0</v>
      </c>
      <c r="L46" s="44"/>
      <c r="M46" s="51"/>
      <c r="N46" s="51"/>
      <c r="O46" s="23"/>
    </row>
    <row r="47" spans="1:15" ht="22.5">
      <c r="A47" s="39" t="s">
        <v>37</v>
      </c>
      <c r="B47" s="39">
        <v>40</v>
      </c>
      <c r="C47" s="40">
        <v>4</v>
      </c>
      <c r="D47" s="40">
        <v>9</v>
      </c>
      <c r="E47" s="41" t="s">
        <v>38</v>
      </c>
      <c r="F47" s="42"/>
      <c r="G47" s="43">
        <f t="shared" si="0"/>
        <v>0</v>
      </c>
      <c r="H47" s="43">
        <v>0</v>
      </c>
      <c r="I47" s="43">
        <v>0</v>
      </c>
      <c r="J47" s="43">
        <v>0</v>
      </c>
      <c r="K47" s="43">
        <v>0</v>
      </c>
      <c r="L47" s="44"/>
      <c r="M47" s="51"/>
      <c r="N47" s="51"/>
      <c r="O47" s="23"/>
    </row>
    <row r="48" spans="1:15">
      <c r="A48" s="39" t="s">
        <v>39</v>
      </c>
      <c r="B48" s="39">
        <v>40</v>
      </c>
      <c r="C48" s="40">
        <v>4</v>
      </c>
      <c r="D48" s="40">
        <v>9</v>
      </c>
      <c r="E48" s="41" t="s">
        <v>40</v>
      </c>
      <c r="F48" s="42"/>
      <c r="G48" s="43">
        <f t="shared" si="0"/>
        <v>0</v>
      </c>
      <c r="H48" s="43">
        <v>0</v>
      </c>
      <c r="I48" s="43">
        <v>0</v>
      </c>
      <c r="J48" s="43">
        <v>0</v>
      </c>
      <c r="K48" s="43">
        <v>0</v>
      </c>
      <c r="L48" s="44"/>
      <c r="M48" s="51"/>
      <c r="N48" s="51"/>
      <c r="O48" s="23"/>
    </row>
    <row r="49" spans="1:15" ht="22.5">
      <c r="A49" s="39" t="s">
        <v>86</v>
      </c>
      <c r="B49" s="39">
        <v>40</v>
      </c>
      <c r="C49" s="40">
        <v>4</v>
      </c>
      <c r="D49" s="40">
        <v>9</v>
      </c>
      <c r="E49" s="41" t="s">
        <v>87</v>
      </c>
      <c r="F49" s="42"/>
      <c r="G49" s="43">
        <f t="shared" si="0"/>
        <v>1344.5</v>
      </c>
      <c r="H49" s="43">
        <v>1344.5</v>
      </c>
      <c r="I49" s="43">
        <v>0</v>
      </c>
      <c r="J49" s="43">
        <v>0</v>
      </c>
      <c r="K49" s="43">
        <v>0</v>
      </c>
      <c r="L49" s="44"/>
      <c r="M49" s="51"/>
      <c r="N49" s="51"/>
      <c r="O49" s="23"/>
    </row>
    <row r="50" spans="1:15" ht="22.5">
      <c r="A50" s="39" t="s">
        <v>6</v>
      </c>
      <c r="B50" s="39">
        <v>40</v>
      </c>
      <c r="C50" s="40">
        <v>4</v>
      </c>
      <c r="D50" s="40">
        <v>9</v>
      </c>
      <c r="E50" s="41" t="s">
        <v>88</v>
      </c>
      <c r="F50" s="42"/>
      <c r="G50" s="43">
        <f t="shared" si="0"/>
        <v>1344.5</v>
      </c>
      <c r="H50" s="43">
        <v>1344.5</v>
      </c>
      <c r="I50" s="43">
        <v>0</v>
      </c>
      <c r="J50" s="43">
        <v>0</v>
      </c>
      <c r="K50" s="43">
        <v>0</v>
      </c>
      <c r="L50" s="44"/>
      <c r="M50" s="51"/>
      <c r="N50" s="51"/>
      <c r="O50" s="23"/>
    </row>
    <row r="51" spans="1:15" ht="22.5">
      <c r="A51" s="39" t="s">
        <v>5</v>
      </c>
      <c r="B51" s="39">
        <v>40</v>
      </c>
      <c r="C51" s="40">
        <v>4</v>
      </c>
      <c r="D51" s="40">
        <v>9</v>
      </c>
      <c r="E51" s="41" t="s">
        <v>88</v>
      </c>
      <c r="F51" s="42" t="s">
        <v>4</v>
      </c>
      <c r="G51" s="43">
        <f t="shared" si="0"/>
        <v>1344.5</v>
      </c>
      <c r="H51" s="43">
        <v>1344.5</v>
      </c>
      <c r="I51" s="43">
        <v>0</v>
      </c>
      <c r="J51" s="43">
        <v>0</v>
      </c>
      <c r="K51" s="43">
        <v>0</v>
      </c>
      <c r="L51" s="44"/>
      <c r="M51" s="51"/>
      <c r="N51" s="51"/>
      <c r="O51" s="23"/>
    </row>
    <row r="52" spans="1:15" ht="22.5">
      <c r="A52" s="39" t="s">
        <v>3</v>
      </c>
      <c r="B52" s="39">
        <v>40</v>
      </c>
      <c r="C52" s="40">
        <v>4</v>
      </c>
      <c r="D52" s="40">
        <v>9</v>
      </c>
      <c r="E52" s="41" t="s">
        <v>88</v>
      </c>
      <c r="F52" s="42" t="s">
        <v>2</v>
      </c>
      <c r="G52" s="43">
        <f t="shared" si="0"/>
        <v>1344.5</v>
      </c>
      <c r="H52" s="43">
        <v>1344.5</v>
      </c>
      <c r="I52" s="43">
        <v>0</v>
      </c>
      <c r="J52" s="43">
        <v>0</v>
      </c>
      <c r="K52" s="43">
        <v>0</v>
      </c>
      <c r="L52" s="44"/>
      <c r="M52" s="51"/>
      <c r="N52" s="51"/>
      <c r="O52" s="23"/>
    </row>
    <row r="53" spans="1:15">
      <c r="A53" s="39" t="s">
        <v>35</v>
      </c>
      <c r="B53" s="39">
        <v>40</v>
      </c>
      <c r="C53" s="40">
        <v>4</v>
      </c>
      <c r="D53" s="40">
        <v>9</v>
      </c>
      <c r="E53" s="41" t="s">
        <v>88</v>
      </c>
      <c r="F53" s="42" t="s">
        <v>1</v>
      </c>
      <c r="G53" s="43">
        <f t="shared" si="0"/>
        <v>1344.5</v>
      </c>
      <c r="H53" s="43">
        <v>1344.5</v>
      </c>
      <c r="I53" s="43">
        <v>0</v>
      </c>
      <c r="J53" s="43">
        <v>0</v>
      </c>
      <c r="K53" s="43">
        <v>0</v>
      </c>
      <c r="L53" s="44"/>
      <c r="M53" s="51"/>
      <c r="N53" s="51"/>
      <c r="O53" s="23"/>
    </row>
    <row r="54" spans="1:15" ht="22.5">
      <c r="A54" s="39" t="s">
        <v>50</v>
      </c>
      <c r="B54" s="39">
        <v>40</v>
      </c>
      <c r="C54" s="40">
        <v>4</v>
      </c>
      <c r="D54" s="40">
        <v>9</v>
      </c>
      <c r="E54" s="41" t="s">
        <v>51</v>
      </c>
      <c r="F54" s="42"/>
      <c r="G54" s="43">
        <f t="shared" si="0"/>
        <v>-1344.5</v>
      </c>
      <c r="H54" s="43">
        <v>-1344.5</v>
      </c>
      <c r="I54" s="43">
        <v>0</v>
      </c>
      <c r="J54" s="43">
        <v>0</v>
      </c>
      <c r="K54" s="43">
        <v>0</v>
      </c>
      <c r="L54" s="44"/>
      <c r="M54" s="51"/>
      <c r="N54" s="51"/>
      <c r="O54" s="23"/>
    </row>
    <row r="55" spans="1:15" ht="22.5">
      <c r="A55" s="39" t="s">
        <v>6</v>
      </c>
      <c r="B55" s="39">
        <v>40</v>
      </c>
      <c r="C55" s="40">
        <v>4</v>
      </c>
      <c r="D55" s="40">
        <v>9</v>
      </c>
      <c r="E55" s="41" t="s">
        <v>52</v>
      </c>
      <c r="F55" s="42"/>
      <c r="G55" s="43">
        <f t="shared" si="0"/>
        <v>-1344.5</v>
      </c>
      <c r="H55" s="43">
        <v>-1344.5</v>
      </c>
      <c r="I55" s="43">
        <v>0</v>
      </c>
      <c r="J55" s="43">
        <v>0</v>
      </c>
      <c r="K55" s="43">
        <v>0</v>
      </c>
      <c r="L55" s="44"/>
      <c r="M55" s="51"/>
      <c r="N55" s="51"/>
      <c r="O55" s="23"/>
    </row>
    <row r="56" spans="1:15" ht="22.5">
      <c r="A56" s="39" t="s">
        <v>5</v>
      </c>
      <c r="B56" s="39">
        <v>40</v>
      </c>
      <c r="C56" s="40">
        <v>4</v>
      </c>
      <c r="D56" s="40">
        <v>9</v>
      </c>
      <c r="E56" s="41" t="s">
        <v>52</v>
      </c>
      <c r="F56" s="42" t="s">
        <v>4</v>
      </c>
      <c r="G56" s="43">
        <f t="shared" si="0"/>
        <v>-1344.5</v>
      </c>
      <c r="H56" s="43">
        <v>-1344.5</v>
      </c>
      <c r="I56" s="43">
        <v>0</v>
      </c>
      <c r="J56" s="43">
        <v>0</v>
      </c>
      <c r="K56" s="43">
        <v>0</v>
      </c>
      <c r="L56" s="44"/>
      <c r="M56" s="51"/>
      <c r="N56" s="51"/>
      <c r="O56" s="23"/>
    </row>
    <row r="57" spans="1:15" ht="22.5">
      <c r="A57" s="39" t="s">
        <v>3</v>
      </c>
      <c r="B57" s="39">
        <v>40</v>
      </c>
      <c r="C57" s="40">
        <v>4</v>
      </c>
      <c r="D57" s="40">
        <v>9</v>
      </c>
      <c r="E57" s="41" t="s">
        <v>52</v>
      </c>
      <c r="F57" s="42" t="s">
        <v>2</v>
      </c>
      <c r="G57" s="43">
        <f t="shared" si="0"/>
        <v>-1344.5</v>
      </c>
      <c r="H57" s="43">
        <v>-1344.5</v>
      </c>
      <c r="I57" s="43">
        <v>0</v>
      </c>
      <c r="J57" s="43">
        <v>0</v>
      </c>
      <c r="K57" s="43">
        <v>0</v>
      </c>
      <c r="L57" s="44"/>
      <c r="M57" s="51"/>
      <c r="N57" s="51"/>
      <c r="O57" s="23"/>
    </row>
    <row r="58" spans="1:15">
      <c r="A58" s="39" t="s">
        <v>35</v>
      </c>
      <c r="B58" s="39">
        <v>40</v>
      </c>
      <c r="C58" s="40">
        <v>4</v>
      </c>
      <c r="D58" s="40">
        <v>9</v>
      </c>
      <c r="E58" s="41" t="s">
        <v>52</v>
      </c>
      <c r="F58" s="42" t="s">
        <v>1</v>
      </c>
      <c r="G58" s="43">
        <f t="shared" si="0"/>
        <v>-1344.5</v>
      </c>
      <c r="H58" s="43">
        <v>-1344.5</v>
      </c>
      <c r="I58" s="43">
        <v>0</v>
      </c>
      <c r="J58" s="43">
        <v>0</v>
      </c>
      <c r="K58" s="43">
        <v>0</v>
      </c>
      <c r="L58" s="44"/>
      <c r="M58" s="51"/>
      <c r="N58" s="51"/>
      <c r="O58" s="23"/>
    </row>
    <row r="59" spans="1:15">
      <c r="A59" s="39" t="s">
        <v>47</v>
      </c>
      <c r="B59" s="39">
        <v>40</v>
      </c>
      <c r="C59" s="40">
        <v>4</v>
      </c>
      <c r="D59" s="40">
        <v>12</v>
      </c>
      <c r="E59" s="41"/>
      <c r="F59" s="42"/>
      <c r="G59" s="43">
        <f t="shared" si="0"/>
        <v>-63.5</v>
      </c>
      <c r="H59" s="43">
        <v>-63.5</v>
      </c>
      <c r="I59" s="43">
        <v>0</v>
      </c>
      <c r="J59" s="43">
        <v>0</v>
      </c>
      <c r="K59" s="43">
        <v>0</v>
      </c>
      <c r="L59" s="44"/>
      <c r="M59" s="51"/>
      <c r="N59" s="51"/>
      <c r="O59" s="23"/>
    </row>
    <row r="60" spans="1:15" ht="33.75">
      <c r="A60" s="39" t="s">
        <v>42</v>
      </c>
      <c r="B60" s="39">
        <v>40</v>
      </c>
      <c r="C60" s="40">
        <v>4</v>
      </c>
      <c r="D60" s="40">
        <v>12</v>
      </c>
      <c r="E60" s="41" t="s">
        <v>43</v>
      </c>
      <c r="F60" s="42"/>
      <c r="G60" s="43">
        <f t="shared" si="0"/>
        <v>-63.5</v>
      </c>
      <c r="H60" s="43">
        <v>-63.5</v>
      </c>
      <c r="I60" s="43">
        <v>0</v>
      </c>
      <c r="J60" s="43">
        <v>0</v>
      </c>
      <c r="K60" s="43">
        <v>0</v>
      </c>
      <c r="L60" s="44"/>
      <c r="M60" s="51"/>
      <c r="N60" s="51"/>
      <c r="O60" s="23"/>
    </row>
    <row r="61" spans="1:15" ht="22.5">
      <c r="A61" s="39" t="s">
        <v>89</v>
      </c>
      <c r="B61" s="39">
        <v>40</v>
      </c>
      <c r="C61" s="40">
        <v>4</v>
      </c>
      <c r="D61" s="40">
        <v>12</v>
      </c>
      <c r="E61" s="41" t="s">
        <v>90</v>
      </c>
      <c r="F61" s="42"/>
      <c r="G61" s="43">
        <f t="shared" si="0"/>
        <v>-63.5</v>
      </c>
      <c r="H61" s="43">
        <v>-63.5</v>
      </c>
      <c r="I61" s="43">
        <v>0</v>
      </c>
      <c r="J61" s="43">
        <v>0</v>
      </c>
      <c r="K61" s="43">
        <v>0</v>
      </c>
      <c r="L61" s="44"/>
      <c r="M61" s="51"/>
      <c r="N61" s="51"/>
      <c r="O61" s="23"/>
    </row>
    <row r="62" spans="1:15" ht="22.5">
      <c r="A62" s="39" t="s">
        <v>6</v>
      </c>
      <c r="B62" s="39">
        <v>40</v>
      </c>
      <c r="C62" s="40">
        <v>4</v>
      </c>
      <c r="D62" s="40">
        <v>12</v>
      </c>
      <c r="E62" s="41" t="s">
        <v>91</v>
      </c>
      <c r="F62" s="42"/>
      <c r="G62" s="43">
        <f t="shared" si="0"/>
        <v>-63.5</v>
      </c>
      <c r="H62" s="43">
        <v>-63.5</v>
      </c>
      <c r="I62" s="43">
        <v>0</v>
      </c>
      <c r="J62" s="43">
        <v>0</v>
      </c>
      <c r="K62" s="43">
        <v>0</v>
      </c>
      <c r="L62" s="44"/>
      <c r="M62" s="51"/>
      <c r="N62" s="51"/>
      <c r="O62" s="23"/>
    </row>
    <row r="63" spans="1:15" ht="22.5">
      <c r="A63" s="39" t="s">
        <v>5</v>
      </c>
      <c r="B63" s="39">
        <v>40</v>
      </c>
      <c r="C63" s="40">
        <v>4</v>
      </c>
      <c r="D63" s="40">
        <v>12</v>
      </c>
      <c r="E63" s="41" t="s">
        <v>91</v>
      </c>
      <c r="F63" s="42" t="s">
        <v>4</v>
      </c>
      <c r="G63" s="43">
        <f t="shared" si="0"/>
        <v>-63.5</v>
      </c>
      <c r="H63" s="43">
        <v>-63.5</v>
      </c>
      <c r="I63" s="43">
        <v>0</v>
      </c>
      <c r="J63" s="43">
        <v>0</v>
      </c>
      <c r="K63" s="43">
        <v>0</v>
      </c>
      <c r="L63" s="44"/>
      <c r="M63" s="51"/>
      <c r="N63" s="51"/>
      <c r="O63" s="23"/>
    </row>
    <row r="64" spans="1:15" ht="22.5">
      <c r="A64" s="39" t="s">
        <v>3</v>
      </c>
      <c r="B64" s="39">
        <v>40</v>
      </c>
      <c r="C64" s="40">
        <v>4</v>
      </c>
      <c r="D64" s="40">
        <v>12</v>
      </c>
      <c r="E64" s="41" t="s">
        <v>91</v>
      </c>
      <c r="F64" s="42" t="s">
        <v>2</v>
      </c>
      <c r="G64" s="43">
        <f t="shared" si="0"/>
        <v>-63.5</v>
      </c>
      <c r="H64" s="43">
        <v>-63.5</v>
      </c>
      <c r="I64" s="43">
        <v>0</v>
      </c>
      <c r="J64" s="43">
        <v>0</v>
      </c>
      <c r="K64" s="43">
        <v>0</v>
      </c>
      <c r="L64" s="44"/>
      <c r="M64" s="51"/>
      <c r="N64" s="51"/>
      <c r="O64" s="23"/>
    </row>
    <row r="65" spans="1:15">
      <c r="A65" s="39" t="s">
        <v>35</v>
      </c>
      <c r="B65" s="39">
        <v>40</v>
      </c>
      <c r="C65" s="40">
        <v>4</v>
      </c>
      <c r="D65" s="40">
        <v>12</v>
      </c>
      <c r="E65" s="41" t="s">
        <v>91</v>
      </c>
      <c r="F65" s="42" t="s">
        <v>1</v>
      </c>
      <c r="G65" s="43">
        <f t="shared" si="0"/>
        <v>-63.5</v>
      </c>
      <c r="H65" s="43">
        <v>-63.5</v>
      </c>
      <c r="I65" s="43">
        <v>0</v>
      </c>
      <c r="J65" s="43">
        <v>0</v>
      </c>
      <c r="K65" s="43">
        <v>0</v>
      </c>
      <c r="L65" s="44"/>
      <c r="M65" s="51"/>
      <c r="N65" s="51"/>
      <c r="O65" s="23"/>
    </row>
    <row r="66" spans="1:15" ht="33.75">
      <c r="A66" s="39" t="s">
        <v>48</v>
      </c>
      <c r="B66" s="39">
        <v>40</v>
      </c>
      <c r="C66" s="40">
        <v>4</v>
      </c>
      <c r="D66" s="40">
        <v>12</v>
      </c>
      <c r="E66" s="41" t="s">
        <v>49</v>
      </c>
      <c r="F66" s="42"/>
      <c r="G66" s="43">
        <f t="shared" si="0"/>
        <v>0</v>
      </c>
      <c r="H66" s="43">
        <v>0</v>
      </c>
      <c r="I66" s="43">
        <v>0</v>
      </c>
      <c r="J66" s="43">
        <v>0</v>
      </c>
      <c r="K66" s="43">
        <v>0</v>
      </c>
      <c r="L66" s="44"/>
      <c r="M66" s="51"/>
      <c r="N66" s="51"/>
      <c r="O66" s="23"/>
    </row>
    <row r="67" spans="1:15" ht="22.5">
      <c r="A67" s="39" t="s">
        <v>92</v>
      </c>
      <c r="B67" s="39">
        <v>40</v>
      </c>
      <c r="C67" s="40">
        <v>4</v>
      </c>
      <c r="D67" s="40">
        <v>12</v>
      </c>
      <c r="E67" s="41" t="s">
        <v>93</v>
      </c>
      <c r="F67" s="42"/>
      <c r="G67" s="43">
        <f t="shared" si="0"/>
        <v>0</v>
      </c>
      <c r="H67" s="43">
        <v>0</v>
      </c>
      <c r="I67" s="43">
        <v>0</v>
      </c>
      <c r="J67" s="43">
        <v>0</v>
      </c>
      <c r="K67" s="43">
        <v>0</v>
      </c>
      <c r="L67" s="44"/>
      <c r="M67" s="51"/>
      <c r="N67" s="51"/>
      <c r="O67" s="23"/>
    </row>
    <row r="68" spans="1:15" ht="22.5">
      <c r="A68" s="39" t="s">
        <v>94</v>
      </c>
      <c r="B68" s="39">
        <v>40</v>
      </c>
      <c r="C68" s="40">
        <v>4</v>
      </c>
      <c r="D68" s="40">
        <v>12</v>
      </c>
      <c r="E68" s="41" t="s">
        <v>95</v>
      </c>
      <c r="F68" s="42"/>
      <c r="G68" s="43">
        <f t="shared" si="0"/>
        <v>0</v>
      </c>
      <c r="H68" s="43">
        <v>0</v>
      </c>
      <c r="I68" s="43">
        <v>0</v>
      </c>
      <c r="J68" s="43">
        <v>0</v>
      </c>
      <c r="K68" s="43">
        <v>0</v>
      </c>
      <c r="L68" s="44"/>
      <c r="M68" s="51"/>
      <c r="N68" s="51"/>
      <c r="O68" s="23"/>
    </row>
    <row r="69" spans="1:15" ht="22.5">
      <c r="A69" s="39" t="s">
        <v>96</v>
      </c>
      <c r="B69" s="39">
        <v>40</v>
      </c>
      <c r="C69" s="40">
        <v>4</v>
      </c>
      <c r="D69" s="40">
        <v>12</v>
      </c>
      <c r="E69" s="41" t="s">
        <v>97</v>
      </c>
      <c r="F69" s="42"/>
      <c r="G69" s="43">
        <f t="shared" si="0"/>
        <v>0</v>
      </c>
      <c r="H69" s="43">
        <v>0</v>
      </c>
      <c r="I69" s="43">
        <v>0</v>
      </c>
      <c r="J69" s="43">
        <v>0</v>
      </c>
      <c r="K69" s="43">
        <v>0</v>
      </c>
      <c r="L69" s="44"/>
      <c r="M69" s="51"/>
      <c r="N69" s="51"/>
      <c r="O69" s="23"/>
    </row>
    <row r="70" spans="1:15" ht="56.25">
      <c r="A70" s="39" t="s">
        <v>98</v>
      </c>
      <c r="B70" s="39">
        <v>40</v>
      </c>
      <c r="C70" s="40">
        <v>4</v>
      </c>
      <c r="D70" s="40">
        <v>12</v>
      </c>
      <c r="E70" s="41" t="s">
        <v>97</v>
      </c>
      <c r="F70" s="42" t="s">
        <v>99</v>
      </c>
      <c r="G70" s="43">
        <f t="shared" si="0"/>
        <v>-300.39999999999998</v>
      </c>
      <c r="H70" s="43">
        <v>-300.39999999999998</v>
      </c>
      <c r="I70" s="43">
        <v>0</v>
      </c>
      <c r="J70" s="43">
        <v>0</v>
      </c>
      <c r="K70" s="43">
        <v>0</v>
      </c>
      <c r="L70" s="44"/>
      <c r="M70" s="51"/>
      <c r="N70" s="51"/>
      <c r="O70" s="23"/>
    </row>
    <row r="71" spans="1:15">
      <c r="A71" s="39" t="s">
        <v>100</v>
      </c>
      <c r="B71" s="39">
        <v>40</v>
      </c>
      <c r="C71" s="40">
        <v>4</v>
      </c>
      <c r="D71" s="40">
        <v>12</v>
      </c>
      <c r="E71" s="41" t="s">
        <v>97</v>
      </c>
      <c r="F71" s="42" t="s">
        <v>101</v>
      </c>
      <c r="G71" s="43">
        <f t="shared" ref="G71:G134" si="1">H71+I71+J71+K71</f>
        <v>-300.39999999999998</v>
      </c>
      <c r="H71" s="43">
        <v>-300.39999999999998</v>
      </c>
      <c r="I71" s="43">
        <v>0</v>
      </c>
      <c r="J71" s="43">
        <v>0</v>
      </c>
      <c r="K71" s="43">
        <v>0</v>
      </c>
      <c r="L71" s="44"/>
      <c r="M71" s="51"/>
      <c r="N71" s="51"/>
      <c r="O71" s="23"/>
    </row>
    <row r="72" spans="1:15" ht="22.5">
      <c r="A72" s="39" t="s">
        <v>102</v>
      </c>
      <c r="B72" s="39">
        <v>40</v>
      </c>
      <c r="C72" s="40">
        <v>4</v>
      </c>
      <c r="D72" s="40">
        <v>12</v>
      </c>
      <c r="E72" s="41" t="s">
        <v>97</v>
      </c>
      <c r="F72" s="42" t="s">
        <v>103</v>
      </c>
      <c r="G72" s="43">
        <f t="shared" si="1"/>
        <v>-300.39999999999998</v>
      </c>
      <c r="H72" s="43">
        <v>-300.39999999999998</v>
      </c>
      <c r="I72" s="43">
        <v>0</v>
      </c>
      <c r="J72" s="43">
        <v>0</v>
      </c>
      <c r="K72" s="43">
        <v>0</v>
      </c>
      <c r="L72" s="44"/>
      <c r="M72" s="51"/>
      <c r="N72" s="51"/>
      <c r="O72" s="23"/>
    </row>
    <row r="73" spans="1:15" ht="22.5">
      <c r="A73" s="39" t="s">
        <v>5</v>
      </c>
      <c r="B73" s="39">
        <v>40</v>
      </c>
      <c r="C73" s="40">
        <v>4</v>
      </c>
      <c r="D73" s="40">
        <v>12</v>
      </c>
      <c r="E73" s="41" t="s">
        <v>97</v>
      </c>
      <c r="F73" s="42" t="s">
        <v>4</v>
      </c>
      <c r="G73" s="43">
        <f t="shared" si="1"/>
        <v>300.39999999999998</v>
      </c>
      <c r="H73" s="43">
        <v>300.39999999999998</v>
      </c>
      <c r="I73" s="43">
        <v>0</v>
      </c>
      <c r="J73" s="43">
        <v>0</v>
      </c>
      <c r="K73" s="43">
        <v>0</v>
      </c>
      <c r="L73" s="44"/>
      <c r="M73" s="51"/>
      <c r="N73" s="51"/>
      <c r="O73" s="23"/>
    </row>
    <row r="74" spans="1:15" ht="22.5">
      <c r="A74" s="39" t="s">
        <v>3</v>
      </c>
      <c r="B74" s="39">
        <v>40</v>
      </c>
      <c r="C74" s="40">
        <v>4</v>
      </c>
      <c r="D74" s="40">
        <v>12</v>
      </c>
      <c r="E74" s="41" t="s">
        <v>97</v>
      </c>
      <c r="F74" s="42" t="s">
        <v>2</v>
      </c>
      <c r="G74" s="43">
        <f t="shared" si="1"/>
        <v>300.39999999999998</v>
      </c>
      <c r="H74" s="43">
        <v>300.39999999999998</v>
      </c>
      <c r="I74" s="43">
        <v>0</v>
      </c>
      <c r="J74" s="43">
        <v>0</v>
      </c>
      <c r="K74" s="43">
        <v>0</v>
      </c>
      <c r="L74" s="44"/>
      <c r="M74" s="51"/>
      <c r="N74" s="51"/>
      <c r="O74" s="23"/>
    </row>
    <row r="75" spans="1:15" ht="22.5">
      <c r="A75" s="39" t="s">
        <v>104</v>
      </c>
      <c r="B75" s="39">
        <v>40</v>
      </c>
      <c r="C75" s="40">
        <v>4</v>
      </c>
      <c r="D75" s="40">
        <v>12</v>
      </c>
      <c r="E75" s="41" t="s">
        <v>97</v>
      </c>
      <c r="F75" s="42" t="s">
        <v>105</v>
      </c>
      <c r="G75" s="43">
        <f t="shared" si="1"/>
        <v>300.39999999999998</v>
      </c>
      <c r="H75" s="43">
        <v>300.39999999999998</v>
      </c>
      <c r="I75" s="43">
        <v>0</v>
      </c>
      <c r="J75" s="43">
        <v>0</v>
      </c>
      <c r="K75" s="43">
        <v>0</v>
      </c>
      <c r="L75" s="44"/>
      <c r="M75" s="51"/>
      <c r="N75" s="51"/>
      <c r="O75" s="23"/>
    </row>
    <row r="76" spans="1:15">
      <c r="A76" s="39" t="s">
        <v>8</v>
      </c>
      <c r="B76" s="39">
        <v>40</v>
      </c>
      <c r="C76" s="40">
        <v>5</v>
      </c>
      <c r="D76" s="40"/>
      <c r="E76" s="41"/>
      <c r="F76" s="42"/>
      <c r="G76" s="43">
        <f t="shared" si="1"/>
        <v>63.5</v>
      </c>
      <c r="H76" s="43">
        <v>63.5</v>
      </c>
      <c r="I76" s="43">
        <v>0</v>
      </c>
      <c r="J76" s="43">
        <v>0</v>
      </c>
      <c r="K76" s="43">
        <v>0</v>
      </c>
      <c r="L76" s="44"/>
      <c r="M76" s="51"/>
      <c r="N76" s="51"/>
      <c r="O76" s="23"/>
    </row>
    <row r="77" spans="1:15">
      <c r="A77" s="39" t="s">
        <v>41</v>
      </c>
      <c r="B77" s="39">
        <v>40</v>
      </c>
      <c r="C77" s="40">
        <v>5</v>
      </c>
      <c r="D77" s="40">
        <v>1</v>
      </c>
      <c r="E77" s="41"/>
      <c r="F77" s="42"/>
      <c r="G77" s="43">
        <f t="shared" si="1"/>
        <v>2648.3</v>
      </c>
      <c r="H77" s="43">
        <v>2648.3</v>
      </c>
      <c r="I77" s="43">
        <v>0</v>
      </c>
      <c r="J77" s="43">
        <v>0</v>
      </c>
      <c r="K77" s="43">
        <v>0</v>
      </c>
      <c r="L77" s="44"/>
      <c r="M77" s="51"/>
      <c r="N77" s="51"/>
      <c r="O77" s="23"/>
    </row>
    <row r="78" spans="1:15" ht="33.75">
      <c r="A78" s="39" t="s">
        <v>106</v>
      </c>
      <c r="B78" s="39">
        <v>40</v>
      </c>
      <c r="C78" s="40">
        <v>5</v>
      </c>
      <c r="D78" s="40">
        <v>1</v>
      </c>
      <c r="E78" s="41" t="s">
        <v>107</v>
      </c>
      <c r="F78" s="42"/>
      <c r="G78" s="43">
        <f t="shared" si="1"/>
        <v>2648.3</v>
      </c>
      <c r="H78" s="43">
        <v>2648.3</v>
      </c>
      <c r="I78" s="43">
        <v>0</v>
      </c>
      <c r="J78" s="43">
        <v>0</v>
      </c>
      <c r="K78" s="43">
        <v>0</v>
      </c>
      <c r="L78" s="44"/>
      <c r="M78" s="51"/>
      <c r="N78" s="51"/>
      <c r="O78" s="23"/>
    </row>
    <row r="79" spans="1:15" ht="33.75">
      <c r="A79" s="39" t="s">
        <v>108</v>
      </c>
      <c r="B79" s="39">
        <v>40</v>
      </c>
      <c r="C79" s="40">
        <v>5</v>
      </c>
      <c r="D79" s="40">
        <v>1</v>
      </c>
      <c r="E79" s="41" t="s">
        <v>109</v>
      </c>
      <c r="F79" s="42"/>
      <c r="G79" s="43">
        <f t="shared" si="1"/>
        <v>2648.3</v>
      </c>
      <c r="H79" s="43">
        <v>2648.3</v>
      </c>
      <c r="I79" s="43">
        <v>0</v>
      </c>
      <c r="J79" s="43">
        <v>0</v>
      </c>
      <c r="K79" s="43">
        <v>0</v>
      </c>
      <c r="L79" s="44"/>
      <c r="M79" s="51"/>
      <c r="N79" s="51"/>
      <c r="O79" s="23"/>
    </row>
    <row r="80" spans="1:15" ht="22.5">
      <c r="A80" s="39" t="s">
        <v>110</v>
      </c>
      <c r="B80" s="39">
        <v>40</v>
      </c>
      <c r="C80" s="40">
        <v>5</v>
      </c>
      <c r="D80" s="40">
        <v>1</v>
      </c>
      <c r="E80" s="41" t="s">
        <v>111</v>
      </c>
      <c r="F80" s="42"/>
      <c r="G80" s="43">
        <f t="shared" si="1"/>
        <v>1489.3</v>
      </c>
      <c r="H80" s="43">
        <v>1489.3</v>
      </c>
      <c r="I80" s="43">
        <v>0</v>
      </c>
      <c r="J80" s="43">
        <v>0</v>
      </c>
      <c r="K80" s="43">
        <v>0</v>
      </c>
      <c r="L80" s="44"/>
      <c r="M80" s="51"/>
      <c r="N80" s="51"/>
      <c r="O80" s="23"/>
    </row>
    <row r="81" spans="1:15" ht="22.5">
      <c r="A81" s="39" t="s">
        <v>6</v>
      </c>
      <c r="B81" s="39">
        <v>40</v>
      </c>
      <c r="C81" s="40">
        <v>5</v>
      </c>
      <c r="D81" s="40">
        <v>1</v>
      </c>
      <c r="E81" s="41" t="s">
        <v>112</v>
      </c>
      <c r="F81" s="42"/>
      <c r="G81" s="43">
        <f t="shared" si="1"/>
        <v>1489.3</v>
      </c>
      <c r="H81" s="43">
        <v>1489.3</v>
      </c>
      <c r="I81" s="43">
        <v>0</v>
      </c>
      <c r="J81" s="43">
        <v>0</v>
      </c>
      <c r="K81" s="43">
        <v>0</v>
      </c>
      <c r="L81" s="44"/>
      <c r="M81" s="51"/>
      <c r="N81" s="51"/>
      <c r="O81" s="23"/>
    </row>
    <row r="82" spans="1:15" ht="22.5">
      <c r="A82" s="39" t="s">
        <v>5</v>
      </c>
      <c r="B82" s="39">
        <v>40</v>
      </c>
      <c r="C82" s="40">
        <v>5</v>
      </c>
      <c r="D82" s="40">
        <v>1</v>
      </c>
      <c r="E82" s="41" t="s">
        <v>112</v>
      </c>
      <c r="F82" s="42" t="s">
        <v>4</v>
      </c>
      <c r="G82" s="43">
        <f t="shared" si="1"/>
        <v>1489.3</v>
      </c>
      <c r="H82" s="43">
        <v>1489.3</v>
      </c>
      <c r="I82" s="43">
        <v>0</v>
      </c>
      <c r="J82" s="43">
        <v>0</v>
      </c>
      <c r="K82" s="43">
        <v>0</v>
      </c>
      <c r="L82" s="44"/>
      <c r="M82" s="51"/>
      <c r="N82" s="51"/>
      <c r="O82" s="23"/>
    </row>
    <row r="83" spans="1:15" ht="22.5">
      <c r="A83" s="39" t="s">
        <v>3</v>
      </c>
      <c r="B83" s="39">
        <v>40</v>
      </c>
      <c r="C83" s="40">
        <v>5</v>
      </c>
      <c r="D83" s="40">
        <v>1</v>
      </c>
      <c r="E83" s="41" t="s">
        <v>112</v>
      </c>
      <c r="F83" s="42" t="s">
        <v>2</v>
      </c>
      <c r="G83" s="43">
        <f t="shared" si="1"/>
        <v>1489.3</v>
      </c>
      <c r="H83" s="43">
        <v>1489.3</v>
      </c>
      <c r="I83" s="43">
        <v>0</v>
      </c>
      <c r="J83" s="43">
        <v>0</v>
      </c>
      <c r="K83" s="43">
        <v>0</v>
      </c>
      <c r="L83" s="44"/>
      <c r="M83" s="51"/>
      <c r="N83" s="51"/>
      <c r="O83" s="23"/>
    </row>
    <row r="84" spans="1:15">
      <c r="A84" s="39" t="s">
        <v>35</v>
      </c>
      <c r="B84" s="39">
        <v>40</v>
      </c>
      <c r="C84" s="40">
        <v>5</v>
      </c>
      <c r="D84" s="40">
        <v>1</v>
      </c>
      <c r="E84" s="41" t="s">
        <v>112</v>
      </c>
      <c r="F84" s="42" t="s">
        <v>1</v>
      </c>
      <c r="G84" s="43">
        <f t="shared" si="1"/>
        <v>1489.3</v>
      </c>
      <c r="H84" s="43">
        <v>1489.3</v>
      </c>
      <c r="I84" s="43">
        <v>0</v>
      </c>
      <c r="J84" s="43">
        <v>0</v>
      </c>
      <c r="K84" s="43">
        <v>0</v>
      </c>
      <c r="L84" s="44"/>
      <c r="M84" s="51"/>
      <c r="N84" s="51"/>
      <c r="O84" s="23"/>
    </row>
    <row r="85" spans="1:15" ht="56.25">
      <c r="A85" s="39" t="s">
        <v>113</v>
      </c>
      <c r="B85" s="39">
        <v>40</v>
      </c>
      <c r="C85" s="40">
        <v>5</v>
      </c>
      <c r="D85" s="40">
        <v>1</v>
      </c>
      <c r="E85" s="41" t="s">
        <v>114</v>
      </c>
      <c r="F85" s="42"/>
      <c r="G85" s="43">
        <f t="shared" si="1"/>
        <v>1159</v>
      </c>
      <c r="H85" s="43">
        <v>1159</v>
      </c>
      <c r="I85" s="43">
        <v>0</v>
      </c>
      <c r="J85" s="43">
        <v>0</v>
      </c>
      <c r="K85" s="43">
        <v>0</v>
      </c>
      <c r="L85" s="44"/>
      <c r="M85" s="51"/>
      <c r="N85" s="51"/>
      <c r="O85" s="23"/>
    </row>
    <row r="86" spans="1:15" ht="22.5">
      <c r="A86" s="39" t="s">
        <v>6</v>
      </c>
      <c r="B86" s="39">
        <v>40</v>
      </c>
      <c r="C86" s="40">
        <v>5</v>
      </c>
      <c r="D86" s="40">
        <v>1</v>
      </c>
      <c r="E86" s="41" t="s">
        <v>115</v>
      </c>
      <c r="F86" s="42"/>
      <c r="G86" s="43">
        <f t="shared" si="1"/>
        <v>1159</v>
      </c>
      <c r="H86" s="43">
        <v>1159</v>
      </c>
      <c r="I86" s="43">
        <v>0</v>
      </c>
      <c r="J86" s="43">
        <v>0</v>
      </c>
      <c r="K86" s="43">
        <v>0</v>
      </c>
      <c r="L86" s="44"/>
      <c r="M86" s="51"/>
      <c r="N86" s="51"/>
      <c r="O86" s="23"/>
    </row>
    <row r="87" spans="1:15" ht="22.5">
      <c r="A87" s="39" t="s">
        <v>5</v>
      </c>
      <c r="B87" s="39">
        <v>40</v>
      </c>
      <c r="C87" s="40">
        <v>5</v>
      </c>
      <c r="D87" s="40">
        <v>1</v>
      </c>
      <c r="E87" s="41" t="s">
        <v>115</v>
      </c>
      <c r="F87" s="42" t="s">
        <v>4</v>
      </c>
      <c r="G87" s="43">
        <f t="shared" si="1"/>
        <v>1159</v>
      </c>
      <c r="H87" s="43">
        <v>1159</v>
      </c>
      <c r="I87" s="43">
        <v>0</v>
      </c>
      <c r="J87" s="43">
        <v>0</v>
      </c>
      <c r="K87" s="43">
        <v>0</v>
      </c>
      <c r="L87" s="44"/>
      <c r="M87" s="51"/>
      <c r="N87" s="51"/>
      <c r="O87" s="23"/>
    </row>
    <row r="88" spans="1:15" ht="22.5">
      <c r="A88" s="39" t="s">
        <v>3</v>
      </c>
      <c r="B88" s="39">
        <v>40</v>
      </c>
      <c r="C88" s="40">
        <v>5</v>
      </c>
      <c r="D88" s="40">
        <v>1</v>
      </c>
      <c r="E88" s="41" t="s">
        <v>115</v>
      </c>
      <c r="F88" s="42" t="s">
        <v>2</v>
      </c>
      <c r="G88" s="43">
        <f t="shared" si="1"/>
        <v>1159</v>
      </c>
      <c r="H88" s="43">
        <v>1159</v>
      </c>
      <c r="I88" s="43">
        <v>0</v>
      </c>
      <c r="J88" s="43">
        <v>0</v>
      </c>
      <c r="K88" s="43">
        <v>0</v>
      </c>
      <c r="L88" s="44"/>
      <c r="M88" s="51"/>
      <c r="N88" s="51"/>
      <c r="O88" s="23"/>
    </row>
    <row r="89" spans="1:15">
      <c r="A89" s="39" t="s">
        <v>35</v>
      </c>
      <c r="B89" s="39">
        <v>40</v>
      </c>
      <c r="C89" s="40">
        <v>5</v>
      </c>
      <c r="D89" s="40">
        <v>1</v>
      </c>
      <c r="E89" s="41" t="s">
        <v>115</v>
      </c>
      <c r="F89" s="42" t="s">
        <v>1</v>
      </c>
      <c r="G89" s="43">
        <f t="shared" si="1"/>
        <v>1159</v>
      </c>
      <c r="H89" s="43">
        <v>1159</v>
      </c>
      <c r="I89" s="43">
        <v>0</v>
      </c>
      <c r="J89" s="43">
        <v>0</v>
      </c>
      <c r="K89" s="43">
        <v>0</v>
      </c>
      <c r="L89" s="44"/>
      <c r="M89" s="51"/>
      <c r="N89" s="51"/>
      <c r="O89" s="23"/>
    </row>
    <row r="90" spans="1:15">
      <c r="A90" s="39" t="s">
        <v>116</v>
      </c>
      <c r="B90" s="39">
        <v>40</v>
      </c>
      <c r="C90" s="40">
        <v>5</v>
      </c>
      <c r="D90" s="40">
        <v>2</v>
      </c>
      <c r="E90" s="41"/>
      <c r="F90" s="42"/>
      <c r="G90" s="43">
        <f t="shared" si="1"/>
        <v>-2.6</v>
      </c>
      <c r="H90" s="43">
        <v>0</v>
      </c>
      <c r="I90" s="43">
        <v>-2.6</v>
      </c>
      <c r="J90" s="43">
        <v>0</v>
      </c>
      <c r="K90" s="43">
        <v>0</v>
      </c>
      <c r="L90" s="44"/>
      <c r="M90" s="51"/>
      <c r="N90" s="51"/>
      <c r="O90" s="23"/>
    </row>
    <row r="91" spans="1:15" ht="33.75">
      <c r="A91" s="39" t="s">
        <v>106</v>
      </c>
      <c r="B91" s="39">
        <v>40</v>
      </c>
      <c r="C91" s="40">
        <v>5</v>
      </c>
      <c r="D91" s="40">
        <v>2</v>
      </c>
      <c r="E91" s="41" t="s">
        <v>107</v>
      </c>
      <c r="F91" s="42"/>
      <c r="G91" s="43">
        <f t="shared" si="1"/>
        <v>-2.6</v>
      </c>
      <c r="H91" s="43">
        <v>0</v>
      </c>
      <c r="I91" s="43">
        <v>-2.6</v>
      </c>
      <c r="J91" s="43">
        <v>0</v>
      </c>
      <c r="K91" s="43">
        <v>0</v>
      </c>
      <c r="L91" s="44"/>
      <c r="M91" s="51"/>
      <c r="N91" s="51"/>
      <c r="O91" s="23"/>
    </row>
    <row r="92" spans="1:15" ht="45">
      <c r="A92" s="39" t="s">
        <v>117</v>
      </c>
      <c r="B92" s="39">
        <v>40</v>
      </c>
      <c r="C92" s="40">
        <v>5</v>
      </c>
      <c r="D92" s="40">
        <v>2</v>
      </c>
      <c r="E92" s="41" t="s">
        <v>118</v>
      </c>
      <c r="F92" s="42"/>
      <c r="G92" s="43">
        <f t="shared" si="1"/>
        <v>-2.6</v>
      </c>
      <c r="H92" s="43">
        <v>0</v>
      </c>
      <c r="I92" s="43">
        <v>-2.6</v>
      </c>
      <c r="J92" s="43">
        <v>0</v>
      </c>
      <c r="K92" s="43">
        <v>0</v>
      </c>
      <c r="L92" s="44"/>
      <c r="M92" s="51"/>
      <c r="N92" s="51"/>
      <c r="O92" s="23"/>
    </row>
    <row r="93" spans="1:15" ht="45">
      <c r="A93" s="39" t="s">
        <v>119</v>
      </c>
      <c r="B93" s="39">
        <v>40</v>
      </c>
      <c r="C93" s="40">
        <v>5</v>
      </c>
      <c r="D93" s="40">
        <v>2</v>
      </c>
      <c r="E93" s="41" t="s">
        <v>120</v>
      </c>
      <c r="F93" s="42"/>
      <c r="G93" s="43">
        <f t="shared" si="1"/>
        <v>-2.6</v>
      </c>
      <c r="H93" s="43">
        <v>0</v>
      </c>
      <c r="I93" s="43">
        <v>-2.6</v>
      </c>
      <c r="J93" s="43">
        <v>0</v>
      </c>
      <c r="K93" s="43">
        <v>0</v>
      </c>
      <c r="L93" s="44"/>
      <c r="M93" s="51"/>
      <c r="N93" s="51"/>
      <c r="O93" s="23"/>
    </row>
    <row r="94" spans="1:15" ht="90">
      <c r="A94" s="39" t="s">
        <v>121</v>
      </c>
      <c r="B94" s="39">
        <v>40</v>
      </c>
      <c r="C94" s="40">
        <v>5</v>
      </c>
      <c r="D94" s="40">
        <v>2</v>
      </c>
      <c r="E94" s="41" t="s">
        <v>122</v>
      </c>
      <c r="F94" s="42"/>
      <c r="G94" s="43">
        <f t="shared" si="1"/>
        <v>-2.6</v>
      </c>
      <c r="H94" s="43">
        <v>0</v>
      </c>
      <c r="I94" s="43">
        <v>-2.6</v>
      </c>
      <c r="J94" s="43">
        <v>0</v>
      </c>
      <c r="K94" s="43">
        <v>0</v>
      </c>
      <c r="L94" s="44"/>
      <c r="M94" s="51"/>
      <c r="N94" s="51"/>
      <c r="O94" s="23"/>
    </row>
    <row r="95" spans="1:15" ht="56.25">
      <c r="A95" s="39" t="s">
        <v>98</v>
      </c>
      <c r="B95" s="39">
        <v>40</v>
      </c>
      <c r="C95" s="40">
        <v>5</v>
      </c>
      <c r="D95" s="40">
        <v>2</v>
      </c>
      <c r="E95" s="41" t="s">
        <v>122</v>
      </c>
      <c r="F95" s="42" t="s">
        <v>99</v>
      </c>
      <c r="G95" s="43">
        <f t="shared" si="1"/>
        <v>-2.6</v>
      </c>
      <c r="H95" s="43">
        <v>0</v>
      </c>
      <c r="I95" s="43">
        <v>-2.6</v>
      </c>
      <c r="J95" s="43">
        <v>0</v>
      </c>
      <c r="K95" s="43">
        <v>0</v>
      </c>
      <c r="L95" s="44"/>
      <c r="M95" s="51"/>
      <c r="N95" s="51"/>
      <c r="O95" s="23"/>
    </row>
    <row r="96" spans="1:15">
      <c r="A96" s="39" t="s">
        <v>100</v>
      </c>
      <c r="B96" s="39">
        <v>40</v>
      </c>
      <c r="C96" s="40">
        <v>5</v>
      </c>
      <c r="D96" s="40">
        <v>2</v>
      </c>
      <c r="E96" s="41" t="s">
        <v>122</v>
      </c>
      <c r="F96" s="42" t="s">
        <v>101</v>
      </c>
      <c r="G96" s="43">
        <f t="shared" si="1"/>
        <v>-2.6</v>
      </c>
      <c r="H96" s="43">
        <v>0</v>
      </c>
      <c r="I96" s="43">
        <v>-2.6</v>
      </c>
      <c r="J96" s="43">
        <v>0</v>
      </c>
      <c r="K96" s="43">
        <v>0</v>
      </c>
      <c r="L96" s="44"/>
      <c r="M96" s="51"/>
      <c r="N96" s="51"/>
      <c r="O96" s="23"/>
    </row>
    <row r="97" spans="1:15">
      <c r="A97" s="39" t="s">
        <v>123</v>
      </c>
      <c r="B97" s="39">
        <v>40</v>
      </c>
      <c r="C97" s="40">
        <v>5</v>
      </c>
      <c r="D97" s="40">
        <v>2</v>
      </c>
      <c r="E97" s="41" t="s">
        <v>122</v>
      </c>
      <c r="F97" s="42" t="s">
        <v>124</v>
      </c>
      <c r="G97" s="43">
        <f t="shared" si="1"/>
        <v>-2</v>
      </c>
      <c r="H97" s="43">
        <v>0</v>
      </c>
      <c r="I97" s="43">
        <v>-2</v>
      </c>
      <c r="J97" s="43">
        <v>0</v>
      </c>
      <c r="K97" s="43">
        <v>0</v>
      </c>
      <c r="L97" s="44"/>
      <c r="M97" s="51"/>
      <c r="N97" s="51"/>
      <c r="O97" s="23"/>
    </row>
    <row r="98" spans="1:15" ht="33.75">
      <c r="A98" s="39" t="s">
        <v>125</v>
      </c>
      <c r="B98" s="39">
        <v>40</v>
      </c>
      <c r="C98" s="40">
        <v>5</v>
      </c>
      <c r="D98" s="40">
        <v>2</v>
      </c>
      <c r="E98" s="41" t="s">
        <v>122</v>
      </c>
      <c r="F98" s="42" t="s">
        <v>126</v>
      </c>
      <c r="G98" s="43">
        <f t="shared" si="1"/>
        <v>-0.6</v>
      </c>
      <c r="H98" s="43">
        <v>0</v>
      </c>
      <c r="I98" s="43">
        <v>-0.6</v>
      </c>
      <c r="J98" s="43">
        <v>0</v>
      </c>
      <c r="K98" s="43">
        <v>0</v>
      </c>
      <c r="L98" s="44"/>
      <c r="M98" s="51"/>
      <c r="N98" s="51"/>
      <c r="O98" s="23"/>
    </row>
    <row r="99" spans="1:15">
      <c r="A99" s="39" t="s">
        <v>7</v>
      </c>
      <c r="B99" s="39">
        <v>40</v>
      </c>
      <c r="C99" s="40">
        <v>5</v>
      </c>
      <c r="D99" s="40">
        <v>3</v>
      </c>
      <c r="E99" s="41"/>
      <c r="F99" s="42"/>
      <c r="G99" s="43">
        <f t="shared" si="1"/>
        <v>-2584.8000000000002</v>
      </c>
      <c r="H99" s="43">
        <v>-2584.8000000000002</v>
      </c>
      <c r="I99" s="43">
        <v>0</v>
      </c>
      <c r="J99" s="43">
        <v>0</v>
      </c>
      <c r="K99" s="43">
        <v>0</v>
      </c>
      <c r="L99" s="44"/>
      <c r="M99" s="51"/>
      <c r="N99" s="51"/>
      <c r="O99" s="23"/>
    </row>
    <row r="100" spans="1:15" ht="33.75">
      <c r="A100" s="39" t="s">
        <v>42</v>
      </c>
      <c r="B100" s="39">
        <v>40</v>
      </c>
      <c r="C100" s="40">
        <v>5</v>
      </c>
      <c r="D100" s="40">
        <v>3</v>
      </c>
      <c r="E100" s="41" t="s">
        <v>43</v>
      </c>
      <c r="F100" s="42"/>
      <c r="G100" s="43">
        <f t="shared" si="1"/>
        <v>63.5</v>
      </c>
      <c r="H100" s="43">
        <v>63.5</v>
      </c>
      <c r="I100" s="43">
        <v>0</v>
      </c>
      <c r="J100" s="43">
        <v>0</v>
      </c>
      <c r="K100" s="43">
        <v>0</v>
      </c>
      <c r="L100" s="44"/>
      <c r="M100" s="51"/>
      <c r="N100" s="51"/>
      <c r="O100" s="23"/>
    </row>
    <row r="101" spans="1:15" ht="22.5">
      <c r="A101" s="39" t="s">
        <v>127</v>
      </c>
      <c r="B101" s="39">
        <v>40</v>
      </c>
      <c r="C101" s="40">
        <v>5</v>
      </c>
      <c r="D101" s="40">
        <v>3</v>
      </c>
      <c r="E101" s="41" t="s">
        <v>128</v>
      </c>
      <c r="F101" s="42"/>
      <c r="G101" s="43">
        <f t="shared" si="1"/>
        <v>163</v>
      </c>
      <c r="H101" s="43">
        <v>163</v>
      </c>
      <c r="I101" s="43">
        <v>0</v>
      </c>
      <c r="J101" s="43">
        <v>0</v>
      </c>
      <c r="K101" s="43">
        <v>0</v>
      </c>
      <c r="L101" s="44"/>
      <c r="M101" s="51"/>
      <c r="N101" s="51"/>
      <c r="O101" s="23"/>
    </row>
    <row r="102" spans="1:15" ht="22.5">
      <c r="A102" s="39" t="s">
        <v>44</v>
      </c>
      <c r="B102" s="39">
        <v>40</v>
      </c>
      <c r="C102" s="40">
        <v>5</v>
      </c>
      <c r="D102" s="40">
        <v>3</v>
      </c>
      <c r="E102" s="41" t="s">
        <v>129</v>
      </c>
      <c r="F102" s="42"/>
      <c r="G102" s="43">
        <f t="shared" si="1"/>
        <v>163</v>
      </c>
      <c r="H102" s="43">
        <v>163</v>
      </c>
      <c r="I102" s="43">
        <v>0</v>
      </c>
      <c r="J102" s="43">
        <v>0</v>
      </c>
      <c r="K102" s="43">
        <v>0</v>
      </c>
      <c r="L102" s="44"/>
      <c r="M102" s="51"/>
      <c r="N102" s="51"/>
      <c r="O102" s="23"/>
    </row>
    <row r="103" spans="1:15" ht="22.5">
      <c r="A103" s="39" t="s">
        <v>5</v>
      </c>
      <c r="B103" s="39">
        <v>40</v>
      </c>
      <c r="C103" s="40">
        <v>5</v>
      </c>
      <c r="D103" s="40">
        <v>3</v>
      </c>
      <c r="E103" s="41" t="s">
        <v>129</v>
      </c>
      <c r="F103" s="42" t="s">
        <v>4</v>
      </c>
      <c r="G103" s="43">
        <f t="shared" si="1"/>
        <v>163</v>
      </c>
      <c r="H103" s="43">
        <v>163</v>
      </c>
      <c r="I103" s="43">
        <v>0</v>
      </c>
      <c r="J103" s="43">
        <v>0</v>
      </c>
      <c r="K103" s="43">
        <v>0</v>
      </c>
      <c r="L103" s="44"/>
      <c r="M103" s="51"/>
      <c r="N103" s="51"/>
      <c r="O103" s="23"/>
    </row>
    <row r="104" spans="1:15" ht="22.5">
      <c r="A104" s="39" t="s">
        <v>3</v>
      </c>
      <c r="B104" s="39">
        <v>40</v>
      </c>
      <c r="C104" s="40">
        <v>5</v>
      </c>
      <c r="D104" s="40">
        <v>3</v>
      </c>
      <c r="E104" s="41" t="s">
        <v>129</v>
      </c>
      <c r="F104" s="42" t="s">
        <v>2</v>
      </c>
      <c r="G104" s="43">
        <f t="shared" si="1"/>
        <v>163</v>
      </c>
      <c r="H104" s="43">
        <v>163</v>
      </c>
      <c r="I104" s="43">
        <v>0</v>
      </c>
      <c r="J104" s="43">
        <v>0</v>
      </c>
      <c r="K104" s="43">
        <v>0</v>
      </c>
      <c r="L104" s="44"/>
      <c r="M104" s="51"/>
      <c r="N104" s="51"/>
      <c r="O104" s="23"/>
    </row>
    <row r="105" spans="1:15" ht="22.5">
      <c r="A105" s="39" t="s">
        <v>104</v>
      </c>
      <c r="B105" s="39">
        <v>40</v>
      </c>
      <c r="C105" s="40">
        <v>5</v>
      </c>
      <c r="D105" s="40">
        <v>3</v>
      </c>
      <c r="E105" s="41" t="s">
        <v>129</v>
      </c>
      <c r="F105" s="42" t="s">
        <v>105</v>
      </c>
      <c r="G105" s="43">
        <f t="shared" si="1"/>
        <v>10.7</v>
      </c>
      <c r="H105" s="43">
        <v>10.7</v>
      </c>
      <c r="I105" s="43">
        <v>0</v>
      </c>
      <c r="J105" s="43">
        <v>0</v>
      </c>
      <c r="K105" s="43">
        <v>0</v>
      </c>
      <c r="L105" s="44"/>
      <c r="M105" s="51"/>
      <c r="N105" s="51"/>
      <c r="O105" s="23"/>
    </row>
    <row r="106" spans="1:15">
      <c r="A106" s="39" t="s">
        <v>35</v>
      </c>
      <c r="B106" s="39">
        <v>40</v>
      </c>
      <c r="C106" s="40">
        <v>5</v>
      </c>
      <c r="D106" s="40">
        <v>3</v>
      </c>
      <c r="E106" s="41" t="s">
        <v>129</v>
      </c>
      <c r="F106" s="42" t="s">
        <v>1</v>
      </c>
      <c r="G106" s="43">
        <f t="shared" si="1"/>
        <v>152.30000000000001</v>
      </c>
      <c r="H106" s="43">
        <v>152.30000000000001</v>
      </c>
      <c r="I106" s="43">
        <v>0</v>
      </c>
      <c r="J106" s="43">
        <v>0</v>
      </c>
      <c r="K106" s="43">
        <v>0</v>
      </c>
      <c r="L106" s="44"/>
      <c r="M106" s="51"/>
      <c r="N106" s="51"/>
      <c r="O106" s="23"/>
    </row>
    <row r="107" spans="1:15" ht="22.5">
      <c r="A107" s="39" t="s">
        <v>89</v>
      </c>
      <c r="B107" s="39">
        <v>40</v>
      </c>
      <c r="C107" s="40">
        <v>5</v>
      </c>
      <c r="D107" s="40">
        <v>3</v>
      </c>
      <c r="E107" s="41" t="s">
        <v>90</v>
      </c>
      <c r="F107" s="42"/>
      <c r="G107" s="43">
        <f t="shared" si="1"/>
        <v>-99.5</v>
      </c>
      <c r="H107" s="43">
        <v>-99.5</v>
      </c>
      <c r="I107" s="43">
        <v>0</v>
      </c>
      <c r="J107" s="43">
        <v>0</v>
      </c>
      <c r="K107" s="43">
        <v>0</v>
      </c>
      <c r="L107" s="44"/>
      <c r="M107" s="51"/>
      <c r="N107" s="51"/>
      <c r="O107" s="23"/>
    </row>
    <row r="108" spans="1:15" ht="22.5">
      <c r="A108" s="39" t="s">
        <v>6</v>
      </c>
      <c r="B108" s="39">
        <v>40</v>
      </c>
      <c r="C108" s="40">
        <v>5</v>
      </c>
      <c r="D108" s="40">
        <v>3</v>
      </c>
      <c r="E108" s="41" t="s">
        <v>91</v>
      </c>
      <c r="F108" s="42"/>
      <c r="G108" s="43">
        <f t="shared" si="1"/>
        <v>-99.5</v>
      </c>
      <c r="H108" s="43">
        <v>-99.5</v>
      </c>
      <c r="I108" s="43">
        <v>0</v>
      </c>
      <c r="J108" s="43">
        <v>0</v>
      </c>
      <c r="K108" s="43">
        <v>0</v>
      </c>
      <c r="L108" s="44"/>
      <c r="M108" s="51"/>
      <c r="N108" s="51"/>
      <c r="O108" s="23"/>
    </row>
    <row r="109" spans="1:15" ht="22.5">
      <c r="A109" s="39" t="s">
        <v>5</v>
      </c>
      <c r="B109" s="39">
        <v>40</v>
      </c>
      <c r="C109" s="40">
        <v>5</v>
      </c>
      <c r="D109" s="40">
        <v>3</v>
      </c>
      <c r="E109" s="41" t="s">
        <v>91</v>
      </c>
      <c r="F109" s="42" t="s">
        <v>4</v>
      </c>
      <c r="G109" s="43">
        <f t="shared" si="1"/>
        <v>-99.5</v>
      </c>
      <c r="H109" s="43">
        <v>-99.5</v>
      </c>
      <c r="I109" s="43">
        <v>0</v>
      </c>
      <c r="J109" s="43">
        <v>0</v>
      </c>
      <c r="K109" s="43">
        <v>0</v>
      </c>
      <c r="L109" s="44"/>
      <c r="M109" s="51"/>
      <c r="N109" s="51"/>
      <c r="O109" s="23"/>
    </row>
    <row r="110" spans="1:15" ht="22.5">
      <c r="A110" s="39" t="s">
        <v>3</v>
      </c>
      <c r="B110" s="39">
        <v>40</v>
      </c>
      <c r="C110" s="40">
        <v>5</v>
      </c>
      <c r="D110" s="40">
        <v>3</v>
      </c>
      <c r="E110" s="41" t="s">
        <v>91</v>
      </c>
      <c r="F110" s="42" t="s">
        <v>2</v>
      </c>
      <c r="G110" s="43">
        <f t="shared" si="1"/>
        <v>-99.5</v>
      </c>
      <c r="H110" s="43">
        <v>-99.5</v>
      </c>
      <c r="I110" s="43">
        <v>0</v>
      </c>
      <c r="J110" s="43">
        <v>0</v>
      </c>
      <c r="K110" s="43">
        <v>0</v>
      </c>
      <c r="L110" s="44"/>
      <c r="M110" s="51"/>
      <c r="N110" s="51"/>
      <c r="O110" s="23"/>
    </row>
    <row r="111" spans="1:15">
      <c r="A111" s="39" t="s">
        <v>35</v>
      </c>
      <c r="B111" s="39">
        <v>40</v>
      </c>
      <c r="C111" s="40">
        <v>5</v>
      </c>
      <c r="D111" s="40">
        <v>3</v>
      </c>
      <c r="E111" s="41" t="s">
        <v>91</v>
      </c>
      <c r="F111" s="42" t="s">
        <v>1</v>
      </c>
      <c r="G111" s="43">
        <f t="shared" si="1"/>
        <v>-99.5</v>
      </c>
      <c r="H111" s="43">
        <v>-99.5</v>
      </c>
      <c r="I111" s="43">
        <v>0</v>
      </c>
      <c r="J111" s="43">
        <v>0</v>
      </c>
      <c r="K111" s="43">
        <v>0</v>
      </c>
      <c r="L111" s="44"/>
      <c r="M111" s="51"/>
      <c r="N111" s="51"/>
      <c r="O111" s="23"/>
    </row>
    <row r="112" spans="1:15" ht="33.75">
      <c r="A112" s="39" t="s">
        <v>106</v>
      </c>
      <c r="B112" s="39">
        <v>40</v>
      </c>
      <c r="C112" s="40">
        <v>5</v>
      </c>
      <c r="D112" s="40">
        <v>3</v>
      </c>
      <c r="E112" s="41" t="s">
        <v>107</v>
      </c>
      <c r="F112" s="42"/>
      <c r="G112" s="43">
        <f t="shared" si="1"/>
        <v>-2648.3</v>
      </c>
      <c r="H112" s="43">
        <v>-2648.3</v>
      </c>
      <c r="I112" s="43">
        <v>0</v>
      </c>
      <c r="J112" s="43">
        <v>0</v>
      </c>
      <c r="K112" s="43">
        <v>0</v>
      </c>
      <c r="L112" s="44"/>
      <c r="M112" s="51"/>
      <c r="N112" s="51"/>
      <c r="O112" s="23"/>
    </row>
    <row r="113" spans="1:15" ht="33.75">
      <c r="A113" s="39" t="s">
        <v>108</v>
      </c>
      <c r="B113" s="39">
        <v>40</v>
      </c>
      <c r="C113" s="40">
        <v>5</v>
      </c>
      <c r="D113" s="40">
        <v>3</v>
      </c>
      <c r="E113" s="41" t="s">
        <v>109</v>
      </c>
      <c r="F113" s="42"/>
      <c r="G113" s="43">
        <f t="shared" si="1"/>
        <v>-2648.3</v>
      </c>
      <c r="H113" s="43">
        <v>-2648.3</v>
      </c>
      <c r="I113" s="43">
        <v>0</v>
      </c>
      <c r="J113" s="43">
        <v>0</v>
      </c>
      <c r="K113" s="43">
        <v>0</v>
      </c>
      <c r="L113" s="44"/>
      <c r="M113" s="51"/>
      <c r="N113" s="51"/>
      <c r="O113" s="23"/>
    </row>
    <row r="114" spans="1:15" ht="22.5">
      <c r="A114" s="39" t="s">
        <v>130</v>
      </c>
      <c r="B114" s="39">
        <v>40</v>
      </c>
      <c r="C114" s="40">
        <v>5</v>
      </c>
      <c r="D114" s="40">
        <v>3</v>
      </c>
      <c r="E114" s="41" t="s">
        <v>131</v>
      </c>
      <c r="F114" s="42"/>
      <c r="G114" s="43">
        <f t="shared" si="1"/>
        <v>-579.20000000000005</v>
      </c>
      <c r="H114" s="43">
        <v>-579.20000000000005</v>
      </c>
      <c r="I114" s="43">
        <v>0</v>
      </c>
      <c r="J114" s="43">
        <v>0</v>
      </c>
      <c r="K114" s="43">
        <v>0</v>
      </c>
      <c r="L114" s="44"/>
      <c r="M114" s="51"/>
      <c r="N114" s="51"/>
      <c r="O114" s="23"/>
    </row>
    <row r="115" spans="1:15" ht="22.5">
      <c r="A115" s="39" t="s">
        <v>6</v>
      </c>
      <c r="B115" s="39">
        <v>40</v>
      </c>
      <c r="C115" s="40">
        <v>5</v>
      </c>
      <c r="D115" s="40">
        <v>3</v>
      </c>
      <c r="E115" s="41" t="s">
        <v>132</v>
      </c>
      <c r="F115" s="42"/>
      <c r="G115" s="43">
        <f t="shared" si="1"/>
        <v>-579.20000000000005</v>
      </c>
      <c r="H115" s="43">
        <v>-579.20000000000005</v>
      </c>
      <c r="I115" s="43">
        <v>0</v>
      </c>
      <c r="J115" s="43">
        <v>0</v>
      </c>
      <c r="K115" s="43">
        <v>0</v>
      </c>
      <c r="L115" s="44"/>
      <c r="M115" s="51"/>
      <c r="N115" s="51"/>
      <c r="O115" s="23"/>
    </row>
    <row r="116" spans="1:15" ht="22.5">
      <c r="A116" s="39" t="s">
        <v>5</v>
      </c>
      <c r="B116" s="39">
        <v>40</v>
      </c>
      <c r="C116" s="40">
        <v>5</v>
      </c>
      <c r="D116" s="40">
        <v>3</v>
      </c>
      <c r="E116" s="41" t="s">
        <v>132</v>
      </c>
      <c r="F116" s="42" t="s">
        <v>4</v>
      </c>
      <c r="G116" s="43">
        <f t="shared" si="1"/>
        <v>-579.20000000000005</v>
      </c>
      <c r="H116" s="43">
        <v>-579.20000000000005</v>
      </c>
      <c r="I116" s="43">
        <v>0</v>
      </c>
      <c r="J116" s="43">
        <v>0</v>
      </c>
      <c r="K116" s="43">
        <v>0</v>
      </c>
      <c r="L116" s="44"/>
      <c r="M116" s="51"/>
      <c r="N116" s="51"/>
      <c r="O116" s="23"/>
    </row>
    <row r="117" spans="1:15" ht="22.5">
      <c r="A117" s="39" t="s">
        <v>3</v>
      </c>
      <c r="B117" s="39">
        <v>40</v>
      </c>
      <c r="C117" s="40">
        <v>5</v>
      </c>
      <c r="D117" s="40">
        <v>3</v>
      </c>
      <c r="E117" s="41" t="s">
        <v>132</v>
      </c>
      <c r="F117" s="42" t="s">
        <v>2</v>
      </c>
      <c r="G117" s="43">
        <f t="shared" si="1"/>
        <v>-579.20000000000005</v>
      </c>
      <c r="H117" s="43">
        <v>-579.20000000000005</v>
      </c>
      <c r="I117" s="43">
        <v>0</v>
      </c>
      <c r="J117" s="43">
        <v>0</v>
      </c>
      <c r="K117" s="43">
        <v>0</v>
      </c>
      <c r="L117" s="44"/>
      <c r="M117" s="51"/>
      <c r="N117" s="51"/>
      <c r="O117" s="23"/>
    </row>
    <row r="118" spans="1:15">
      <c r="A118" s="39" t="s">
        <v>35</v>
      </c>
      <c r="B118" s="39">
        <v>40</v>
      </c>
      <c r="C118" s="40">
        <v>5</v>
      </c>
      <c r="D118" s="40">
        <v>3</v>
      </c>
      <c r="E118" s="41" t="s">
        <v>132</v>
      </c>
      <c r="F118" s="42" t="s">
        <v>1</v>
      </c>
      <c r="G118" s="43">
        <f t="shared" si="1"/>
        <v>-579.20000000000005</v>
      </c>
      <c r="H118" s="43">
        <v>-579.20000000000005</v>
      </c>
      <c r="I118" s="43">
        <v>0</v>
      </c>
      <c r="J118" s="43">
        <v>0</v>
      </c>
      <c r="K118" s="43">
        <v>0</v>
      </c>
      <c r="L118" s="44"/>
      <c r="M118" s="51"/>
      <c r="N118" s="51"/>
      <c r="O118" s="23"/>
    </row>
    <row r="119" spans="1:15" ht="22.5">
      <c r="A119" s="39" t="s">
        <v>133</v>
      </c>
      <c r="B119" s="39">
        <v>40</v>
      </c>
      <c r="C119" s="40">
        <v>5</v>
      </c>
      <c r="D119" s="40">
        <v>3</v>
      </c>
      <c r="E119" s="41" t="s">
        <v>134</v>
      </c>
      <c r="F119" s="42"/>
      <c r="G119" s="43">
        <f t="shared" si="1"/>
        <v>-2069.1</v>
      </c>
      <c r="H119" s="43">
        <v>-2069.1</v>
      </c>
      <c r="I119" s="43">
        <v>0</v>
      </c>
      <c r="J119" s="43">
        <v>0</v>
      </c>
      <c r="K119" s="43">
        <v>0</v>
      </c>
      <c r="L119" s="44"/>
      <c r="M119" s="51"/>
      <c r="N119" s="51"/>
      <c r="O119" s="23"/>
    </row>
    <row r="120" spans="1:15" ht="22.5">
      <c r="A120" s="39" t="s">
        <v>6</v>
      </c>
      <c r="B120" s="39">
        <v>40</v>
      </c>
      <c r="C120" s="40">
        <v>5</v>
      </c>
      <c r="D120" s="40">
        <v>3</v>
      </c>
      <c r="E120" s="41" t="s">
        <v>135</v>
      </c>
      <c r="F120" s="42"/>
      <c r="G120" s="43">
        <f t="shared" si="1"/>
        <v>-2069.1</v>
      </c>
      <c r="H120" s="43">
        <v>-2069.1</v>
      </c>
      <c r="I120" s="43">
        <v>0</v>
      </c>
      <c r="J120" s="43">
        <v>0</v>
      </c>
      <c r="K120" s="43">
        <v>0</v>
      </c>
      <c r="L120" s="44"/>
      <c r="M120" s="51"/>
      <c r="N120" s="51"/>
      <c r="O120" s="23"/>
    </row>
    <row r="121" spans="1:15" ht="22.5">
      <c r="A121" s="39" t="s">
        <v>5</v>
      </c>
      <c r="B121" s="39">
        <v>40</v>
      </c>
      <c r="C121" s="40">
        <v>5</v>
      </c>
      <c r="D121" s="40">
        <v>3</v>
      </c>
      <c r="E121" s="41" t="s">
        <v>135</v>
      </c>
      <c r="F121" s="42" t="s">
        <v>4</v>
      </c>
      <c r="G121" s="43">
        <f t="shared" si="1"/>
        <v>-2069.1</v>
      </c>
      <c r="H121" s="43">
        <v>-2069.1</v>
      </c>
      <c r="I121" s="43">
        <v>0</v>
      </c>
      <c r="J121" s="43">
        <v>0</v>
      </c>
      <c r="K121" s="43">
        <v>0</v>
      </c>
      <c r="L121" s="44"/>
      <c r="M121" s="51"/>
      <c r="N121" s="51"/>
      <c r="O121" s="23"/>
    </row>
    <row r="122" spans="1:15" ht="22.5">
      <c r="A122" s="39" t="s">
        <v>3</v>
      </c>
      <c r="B122" s="39">
        <v>40</v>
      </c>
      <c r="C122" s="40">
        <v>5</v>
      </c>
      <c r="D122" s="40">
        <v>3</v>
      </c>
      <c r="E122" s="41" t="s">
        <v>135</v>
      </c>
      <c r="F122" s="42" t="s">
        <v>2</v>
      </c>
      <c r="G122" s="43">
        <f t="shared" si="1"/>
        <v>-2069.1</v>
      </c>
      <c r="H122" s="43">
        <v>-2069.1</v>
      </c>
      <c r="I122" s="43">
        <v>0</v>
      </c>
      <c r="J122" s="43">
        <v>0</v>
      </c>
      <c r="K122" s="43">
        <v>0</v>
      </c>
      <c r="L122" s="44"/>
      <c r="M122" s="51"/>
      <c r="N122" s="51"/>
      <c r="O122" s="23"/>
    </row>
    <row r="123" spans="1:15">
      <c r="A123" s="39" t="s">
        <v>35</v>
      </c>
      <c r="B123" s="39">
        <v>40</v>
      </c>
      <c r="C123" s="40">
        <v>5</v>
      </c>
      <c r="D123" s="40">
        <v>3</v>
      </c>
      <c r="E123" s="41" t="s">
        <v>135</v>
      </c>
      <c r="F123" s="42" t="s">
        <v>1</v>
      </c>
      <c r="G123" s="43">
        <f t="shared" si="1"/>
        <v>-2069.1</v>
      </c>
      <c r="H123" s="43">
        <v>-2069.1</v>
      </c>
      <c r="I123" s="43">
        <v>0</v>
      </c>
      <c r="J123" s="43">
        <v>0</v>
      </c>
      <c r="K123" s="43">
        <v>0</v>
      </c>
      <c r="L123" s="44"/>
      <c r="M123" s="51"/>
      <c r="N123" s="51"/>
      <c r="O123" s="23"/>
    </row>
    <row r="124" spans="1:15" ht="22.5">
      <c r="A124" s="39" t="s">
        <v>136</v>
      </c>
      <c r="B124" s="39">
        <v>40</v>
      </c>
      <c r="C124" s="40">
        <v>5</v>
      </c>
      <c r="D124" s="40">
        <v>5</v>
      </c>
      <c r="E124" s="41"/>
      <c r="F124" s="42"/>
      <c r="G124" s="43">
        <f t="shared" si="1"/>
        <v>2.6</v>
      </c>
      <c r="H124" s="43">
        <v>0</v>
      </c>
      <c r="I124" s="43">
        <v>2.6</v>
      </c>
      <c r="J124" s="43">
        <v>0</v>
      </c>
      <c r="K124" s="43">
        <v>0</v>
      </c>
      <c r="L124" s="44"/>
      <c r="M124" s="51"/>
      <c r="N124" s="51"/>
      <c r="O124" s="23"/>
    </row>
    <row r="125" spans="1:15" ht="33.75">
      <c r="A125" s="39" t="s">
        <v>106</v>
      </c>
      <c r="B125" s="39">
        <v>40</v>
      </c>
      <c r="C125" s="40">
        <v>5</v>
      </c>
      <c r="D125" s="40">
        <v>5</v>
      </c>
      <c r="E125" s="41" t="s">
        <v>107</v>
      </c>
      <c r="F125" s="42"/>
      <c r="G125" s="43">
        <f t="shared" si="1"/>
        <v>2.6</v>
      </c>
      <c r="H125" s="43">
        <v>0</v>
      </c>
      <c r="I125" s="43">
        <v>2.6</v>
      </c>
      <c r="J125" s="43">
        <v>0</v>
      </c>
      <c r="K125" s="43">
        <v>0</v>
      </c>
      <c r="L125" s="44"/>
      <c r="M125" s="51"/>
      <c r="N125" s="51"/>
      <c r="O125" s="23"/>
    </row>
    <row r="126" spans="1:15" ht="45">
      <c r="A126" s="39" t="s">
        <v>117</v>
      </c>
      <c r="B126" s="39">
        <v>40</v>
      </c>
      <c r="C126" s="40">
        <v>5</v>
      </c>
      <c r="D126" s="40">
        <v>5</v>
      </c>
      <c r="E126" s="41" t="s">
        <v>118</v>
      </c>
      <c r="F126" s="42"/>
      <c r="G126" s="43">
        <f t="shared" si="1"/>
        <v>2.6</v>
      </c>
      <c r="H126" s="43">
        <v>0</v>
      </c>
      <c r="I126" s="43">
        <v>2.6</v>
      </c>
      <c r="J126" s="43">
        <v>0</v>
      </c>
      <c r="K126" s="43">
        <v>0</v>
      </c>
      <c r="L126" s="44"/>
      <c r="M126" s="51"/>
      <c r="N126" s="51"/>
      <c r="O126" s="23"/>
    </row>
    <row r="127" spans="1:15" ht="45">
      <c r="A127" s="39" t="s">
        <v>119</v>
      </c>
      <c r="B127" s="39">
        <v>40</v>
      </c>
      <c r="C127" s="40">
        <v>5</v>
      </c>
      <c r="D127" s="40">
        <v>5</v>
      </c>
      <c r="E127" s="41" t="s">
        <v>120</v>
      </c>
      <c r="F127" s="42"/>
      <c r="G127" s="43">
        <f t="shared" si="1"/>
        <v>2.6</v>
      </c>
      <c r="H127" s="43">
        <v>0</v>
      </c>
      <c r="I127" s="43">
        <v>2.6</v>
      </c>
      <c r="J127" s="43">
        <v>0</v>
      </c>
      <c r="K127" s="43">
        <v>0</v>
      </c>
      <c r="L127" s="44"/>
      <c r="M127" s="51"/>
      <c r="N127" s="51"/>
      <c r="O127" s="23"/>
    </row>
    <row r="128" spans="1:15" ht="90">
      <c r="A128" s="39" t="s">
        <v>121</v>
      </c>
      <c r="B128" s="39">
        <v>40</v>
      </c>
      <c r="C128" s="40">
        <v>5</v>
      </c>
      <c r="D128" s="40">
        <v>5</v>
      </c>
      <c r="E128" s="41" t="s">
        <v>122</v>
      </c>
      <c r="F128" s="42"/>
      <c r="G128" s="43">
        <f t="shared" si="1"/>
        <v>2.6</v>
      </c>
      <c r="H128" s="43">
        <v>0</v>
      </c>
      <c r="I128" s="43">
        <v>2.6</v>
      </c>
      <c r="J128" s="43">
        <v>0</v>
      </c>
      <c r="K128" s="43">
        <v>0</v>
      </c>
      <c r="L128" s="44"/>
      <c r="M128" s="51"/>
      <c r="N128" s="51"/>
      <c r="O128" s="23"/>
    </row>
    <row r="129" spans="1:15" ht="56.25">
      <c r="A129" s="39" t="s">
        <v>98</v>
      </c>
      <c r="B129" s="39">
        <v>40</v>
      </c>
      <c r="C129" s="40">
        <v>5</v>
      </c>
      <c r="D129" s="40">
        <v>5</v>
      </c>
      <c r="E129" s="41" t="s">
        <v>122</v>
      </c>
      <c r="F129" s="42" t="s">
        <v>99</v>
      </c>
      <c r="G129" s="43">
        <f t="shared" si="1"/>
        <v>2.6</v>
      </c>
      <c r="H129" s="43">
        <v>0</v>
      </c>
      <c r="I129" s="43">
        <v>2.6</v>
      </c>
      <c r="J129" s="43">
        <v>0</v>
      </c>
      <c r="K129" s="43">
        <v>0</v>
      </c>
      <c r="L129" s="44"/>
      <c r="M129" s="51"/>
      <c r="N129" s="51"/>
      <c r="O129" s="23"/>
    </row>
    <row r="130" spans="1:15">
      <c r="A130" s="39" t="s">
        <v>100</v>
      </c>
      <c r="B130" s="39">
        <v>40</v>
      </c>
      <c r="C130" s="40">
        <v>5</v>
      </c>
      <c r="D130" s="40">
        <v>5</v>
      </c>
      <c r="E130" s="41" t="s">
        <v>122</v>
      </c>
      <c r="F130" s="42" t="s">
        <v>101</v>
      </c>
      <c r="G130" s="43">
        <f t="shared" si="1"/>
        <v>2.6</v>
      </c>
      <c r="H130" s="43">
        <v>0</v>
      </c>
      <c r="I130" s="43">
        <v>2.6</v>
      </c>
      <c r="J130" s="43">
        <v>0</v>
      </c>
      <c r="K130" s="43">
        <v>0</v>
      </c>
      <c r="L130" s="44"/>
      <c r="M130" s="51"/>
      <c r="N130" s="51"/>
      <c r="O130" s="23"/>
    </row>
    <row r="131" spans="1:15">
      <c r="A131" s="39" t="s">
        <v>123</v>
      </c>
      <c r="B131" s="39">
        <v>40</v>
      </c>
      <c r="C131" s="40">
        <v>5</v>
      </c>
      <c r="D131" s="40">
        <v>5</v>
      </c>
      <c r="E131" s="41" t="s">
        <v>122</v>
      </c>
      <c r="F131" s="42" t="s">
        <v>124</v>
      </c>
      <c r="G131" s="43">
        <f t="shared" si="1"/>
        <v>2</v>
      </c>
      <c r="H131" s="43">
        <v>0</v>
      </c>
      <c r="I131" s="43">
        <v>2</v>
      </c>
      <c r="J131" s="43">
        <v>0</v>
      </c>
      <c r="K131" s="43">
        <v>0</v>
      </c>
      <c r="L131" s="44"/>
      <c r="M131" s="51"/>
      <c r="N131" s="51"/>
      <c r="O131" s="23"/>
    </row>
    <row r="132" spans="1:15" ht="33.75">
      <c r="A132" s="39" t="s">
        <v>125</v>
      </c>
      <c r="B132" s="39">
        <v>40</v>
      </c>
      <c r="C132" s="40">
        <v>5</v>
      </c>
      <c r="D132" s="40">
        <v>5</v>
      </c>
      <c r="E132" s="41" t="s">
        <v>122</v>
      </c>
      <c r="F132" s="42" t="s">
        <v>126</v>
      </c>
      <c r="G132" s="43">
        <f t="shared" si="1"/>
        <v>0.6</v>
      </c>
      <c r="H132" s="43">
        <v>0</v>
      </c>
      <c r="I132" s="43">
        <v>0.6</v>
      </c>
      <c r="J132" s="43">
        <v>0</v>
      </c>
      <c r="K132" s="43">
        <v>0</v>
      </c>
      <c r="L132" s="44"/>
      <c r="M132" s="51"/>
      <c r="N132" s="51"/>
      <c r="O132" s="23"/>
    </row>
    <row r="133" spans="1:15">
      <c r="A133" s="39" t="s">
        <v>137</v>
      </c>
      <c r="B133" s="39">
        <v>50</v>
      </c>
      <c r="C133" s="40"/>
      <c r="D133" s="40"/>
      <c r="E133" s="41"/>
      <c r="F133" s="42"/>
      <c r="G133" s="43">
        <f t="shared" si="1"/>
        <v>-100</v>
      </c>
      <c r="H133" s="43">
        <v>-100</v>
      </c>
      <c r="I133" s="43">
        <v>0</v>
      </c>
      <c r="J133" s="43">
        <v>0</v>
      </c>
      <c r="K133" s="43">
        <v>0</v>
      </c>
      <c r="L133" s="44"/>
      <c r="M133" s="51"/>
      <c r="N133" s="51"/>
      <c r="O133" s="23"/>
    </row>
    <row r="134" spans="1:15">
      <c r="A134" s="39" t="s">
        <v>11</v>
      </c>
      <c r="B134" s="39">
        <v>50</v>
      </c>
      <c r="C134" s="40">
        <v>1</v>
      </c>
      <c r="D134" s="40"/>
      <c r="E134" s="41"/>
      <c r="F134" s="42"/>
      <c r="G134" s="43">
        <f t="shared" si="1"/>
        <v>-100</v>
      </c>
      <c r="H134" s="43">
        <v>-100</v>
      </c>
      <c r="I134" s="43">
        <v>0</v>
      </c>
      <c r="J134" s="43">
        <v>0</v>
      </c>
      <c r="K134" s="43">
        <v>0</v>
      </c>
      <c r="L134" s="44"/>
      <c r="M134" s="51"/>
      <c r="N134" s="51"/>
      <c r="O134" s="23"/>
    </row>
    <row r="135" spans="1:15">
      <c r="A135" s="39" t="s">
        <v>138</v>
      </c>
      <c r="B135" s="39">
        <v>50</v>
      </c>
      <c r="C135" s="40">
        <v>1</v>
      </c>
      <c r="D135" s="40">
        <v>11</v>
      </c>
      <c r="E135" s="41"/>
      <c r="F135" s="42"/>
      <c r="G135" s="43">
        <f t="shared" ref="G135:G142" si="2">H135+I135+J135+K135</f>
        <v>-100</v>
      </c>
      <c r="H135" s="43">
        <v>-100</v>
      </c>
      <c r="I135" s="43">
        <v>0</v>
      </c>
      <c r="J135" s="43">
        <v>0</v>
      </c>
      <c r="K135" s="43">
        <v>0</v>
      </c>
      <c r="L135" s="44"/>
      <c r="M135" s="51"/>
      <c r="N135" s="51"/>
      <c r="O135" s="23"/>
    </row>
    <row r="136" spans="1:15" ht="67.5">
      <c r="A136" s="39" t="s">
        <v>139</v>
      </c>
      <c r="B136" s="39">
        <v>50</v>
      </c>
      <c r="C136" s="40">
        <v>1</v>
      </c>
      <c r="D136" s="40">
        <v>11</v>
      </c>
      <c r="E136" s="41" t="s">
        <v>140</v>
      </c>
      <c r="F136" s="42"/>
      <c r="G136" s="43">
        <f t="shared" si="2"/>
        <v>-100</v>
      </c>
      <c r="H136" s="43">
        <v>-100</v>
      </c>
      <c r="I136" s="43">
        <v>0</v>
      </c>
      <c r="J136" s="43">
        <v>0</v>
      </c>
      <c r="K136" s="43">
        <v>0</v>
      </c>
      <c r="L136" s="44"/>
      <c r="M136" s="51"/>
      <c r="N136" s="51"/>
      <c r="O136" s="23"/>
    </row>
    <row r="137" spans="1:15" ht="22.5">
      <c r="A137" s="39" t="s">
        <v>141</v>
      </c>
      <c r="B137" s="39">
        <v>50</v>
      </c>
      <c r="C137" s="40">
        <v>1</v>
      </c>
      <c r="D137" s="40">
        <v>11</v>
      </c>
      <c r="E137" s="41" t="s">
        <v>142</v>
      </c>
      <c r="F137" s="42"/>
      <c r="G137" s="43">
        <f t="shared" si="2"/>
        <v>-100</v>
      </c>
      <c r="H137" s="43">
        <v>-100</v>
      </c>
      <c r="I137" s="43">
        <v>0</v>
      </c>
      <c r="J137" s="43">
        <v>0</v>
      </c>
      <c r="K137" s="43">
        <v>0</v>
      </c>
      <c r="L137" s="44"/>
      <c r="M137" s="51"/>
      <c r="N137" s="51"/>
      <c r="O137" s="23"/>
    </row>
    <row r="138" spans="1:15" ht="45">
      <c r="A138" s="39" t="s">
        <v>143</v>
      </c>
      <c r="B138" s="39">
        <v>50</v>
      </c>
      <c r="C138" s="40">
        <v>1</v>
      </c>
      <c r="D138" s="40">
        <v>11</v>
      </c>
      <c r="E138" s="41" t="s">
        <v>144</v>
      </c>
      <c r="F138" s="42"/>
      <c r="G138" s="43">
        <f t="shared" si="2"/>
        <v>-100</v>
      </c>
      <c r="H138" s="43">
        <v>-100</v>
      </c>
      <c r="I138" s="43">
        <v>0</v>
      </c>
      <c r="J138" s="43">
        <v>0</v>
      </c>
      <c r="K138" s="43">
        <v>0</v>
      </c>
      <c r="L138" s="44"/>
      <c r="M138" s="51"/>
      <c r="N138" s="51"/>
      <c r="O138" s="23"/>
    </row>
    <row r="139" spans="1:15" ht="22.5">
      <c r="A139" s="39" t="s">
        <v>6</v>
      </c>
      <c r="B139" s="39">
        <v>50</v>
      </c>
      <c r="C139" s="40">
        <v>1</v>
      </c>
      <c r="D139" s="40">
        <v>11</v>
      </c>
      <c r="E139" s="41" t="s">
        <v>145</v>
      </c>
      <c r="F139" s="42"/>
      <c r="G139" s="43">
        <f t="shared" si="2"/>
        <v>-100</v>
      </c>
      <c r="H139" s="43">
        <v>-100</v>
      </c>
      <c r="I139" s="43">
        <v>0</v>
      </c>
      <c r="J139" s="43">
        <v>0</v>
      </c>
      <c r="K139" s="43">
        <v>0</v>
      </c>
      <c r="L139" s="44"/>
      <c r="M139" s="51"/>
      <c r="N139" s="51"/>
      <c r="O139" s="23"/>
    </row>
    <row r="140" spans="1:15">
      <c r="A140" s="39" t="s">
        <v>69</v>
      </c>
      <c r="B140" s="39">
        <v>50</v>
      </c>
      <c r="C140" s="40">
        <v>1</v>
      </c>
      <c r="D140" s="40">
        <v>11</v>
      </c>
      <c r="E140" s="41" t="s">
        <v>145</v>
      </c>
      <c r="F140" s="42" t="s">
        <v>70</v>
      </c>
      <c r="G140" s="43">
        <f t="shared" si="2"/>
        <v>-100</v>
      </c>
      <c r="H140" s="43">
        <v>-100</v>
      </c>
      <c r="I140" s="43">
        <v>0</v>
      </c>
      <c r="J140" s="43">
        <v>0</v>
      </c>
      <c r="K140" s="43">
        <v>0</v>
      </c>
      <c r="L140" s="44"/>
      <c r="M140" s="51"/>
      <c r="N140" s="51"/>
      <c r="O140" s="23"/>
    </row>
    <row r="141" spans="1:15">
      <c r="A141" s="39" t="s">
        <v>146</v>
      </c>
      <c r="B141" s="39">
        <v>50</v>
      </c>
      <c r="C141" s="40">
        <v>1</v>
      </c>
      <c r="D141" s="40">
        <v>11</v>
      </c>
      <c r="E141" s="41" t="s">
        <v>145</v>
      </c>
      <c r="F141" s="42" t="s">
        <v>147</v>
      </c>
      <c r="G141" s="43">
        <f t="shared" si="2"/>
        <v>-100</v>
      </c>
      <c r="H141" s="43">
        <v>-100</v>
      </c>
      <c r="I141" s="43">
        <v>0</v>
      </c>
      <c r="J141" s="43">
        <v>0</v>
      </c>
      <c r="K141" s="43">
        <v>0</v>
      </c>
      <c r="L141" s="44"/>
      <c r="M141" s="51"/>
      <c r="N141" s="51"/>
      <c r="O141" s="23"/>
    </row>
    <row r="142" spans="1:15">
      <c r="A142" s="58" t="s">
        <v>0</v>
      </c>
      <c r="B142" s="58"/>
      <c r="C142" s="58"/>
      <c r="D142" s="58"/>
      <c r="E142" s="58"/>
      <c r="F142" s="58"/>
      <c r="G142" s="52">
        <f t="shared" si="2"/>
        <v>700.5</v>
      </c>
      <c r="H142" s="52">
        <v>0</v>
      </c>
      <c r="I142" s="52">
        <v>0</v>
      </c>
      <c r="J142" s="52">
        <v>700.5</v>
      </c>
      <c r="K142" s="52">
        <v>0</v>
      </c>
      <c r="L142" s="45"/>
      <c r="M142" s="51"/>
      <c r="N142" s="45"/>
      <c r="O142" s="23"/>
    </row>
    <row r="143" spans="1:15">
      <c r="A143" s="46"/>
      <c r="B143" s="46"/>
      <c r="C143" s="46"/>
      <c r="D143" s="46"/>
      <c r="E143" s="46"/>
      <c r="F143" s="46"/>
      <c r="G143" s="51"/>
      <c r="H143" s="51"/>
      <c r="I143" s="51"/>
      <c r="J143" s="51"/>
      <c r="K143" s="51"/>
      <c r="L143" s="51"/>
      <c r="M143" s="51"/>
      <c r="N143" s="51"/>
      <c r="O143" s="23"/>
    </row>
  </sheetData>
  <autoFilter ref="A9:K142"/>
  <mergeCells count="4">
    <mergeCell ref="I2:K2"/>
    <mergeCell ref="J3:K3"/>
    <mergeCell ref="A4:K6"/>
    <mergeCell ref="A142:F142"/>
  </mergeCells>
  <pageMargins left="0.39370078740157483" right="0.19685039370078741" top="0.39370078740157483" bottom="0.39370078740157483" header="0.51181102362204722" footer="0.51181102362204722"/>
  <pageSetup paperSize="9" scale="7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2018-02-19T09:18:59Z</cp:lastPrinted>
  <dcterms:created xsi:type="dcterms:W3CDTF">2017-12-21T06:09:12Z</dcterms:created>
  <dcterms:modified xsi:type="dcterms:W3CDTF">2018-02-19T10:10:00Z</dcterms:modified>
</cp:coreProperties>
</file>