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7795" windowHeight="11565"/>
  </bookViews>
  <sheets>
    <sheet name="Приложение 1" sheetId="1" r:id="rId1"/>
    <sheet name="Приложение 2" sheetId="4" r:id="rId2"/>
  </sheets>
  <definedNames>
    <definedName name="_xlnm.Print_Titles" localSheetId="1">'Приложение 2'!$8:$10</definedName>
  </definedNames>
  <calcPr calcId="125725"/>
</workbook>
</file>

<file path=xl/calcChain.xml><?xml version="1.0" encoding="utf-8"?>
<calcChain xmlns="http://schemas.openxmlformats.org/spreadsheetml/2006/main">
  <c r="V29" i="4"/>
  <c r="V28"/>
  <c r="X28"/>
  <c r="X29"/>
  <c r="S16"/>
  <c r="S17"/>
  <c r="Q27" i="1"/>
  <c r="P27"/>
  <c r="R27"/>
  <c r="R25"/>
  <c r="R24" s="1"/>
  <c r="R23" s="1"/>
  <c r="S27"/>
  <c r="T27"/>
  <c r="R14"/>
  <c r="Q15"/>
  <c r="R15"/>
  <c r="S15"/>
  <c r="T15"/>
  <c r="P15"/>
  <c r="S37" i="4"/>
  <c r="S36" s="1"/>
  <c r="S35" s="1"/>
  <c r="U36"/>
  <c r="U35" s="1"/>
  <c r="U37"/>
  <c r="T37"/>
  <c r="T36" s="1"/>
  <c r="T35" s="1"/>
  <c r="R37"/>
  <c r="R36" s="1"/>
  <c r="R35" s="1"/>
  <c r="Q20"/>
  <c r="S19"/>
  <c r="Q19" s="1"/>
  <c r="U18"/>
  <c r="T18"/>
  <c r="T17" s="1"/>
  <c r="S18"/>
  <c r="R18"/>
  <c r="U17"/>
  <c r="U16" s="1"/>
  <c r="U15" s="1"/>
  <c r="U14" s="1"/>
  <c r="U13" s="1"/>
  <c r="U12" s="1"/>
  <c r="U11" s="1"/>
  <c r="T15"/>
  <c r="T14" s="1"/>
  <c r="T13" s="1"/>
  <c r="T12" s="1"/>
  <c r="T11" s="1"/>
  <c r="S26" i="1"/>
  <c r="S25" s="1"/>
  <c r="S24" s="1"/>
  <c r="S23" s="1"/>
  <c r="T26"/>
  <c r="T25" s="1"/>
  <c r="T24" s="1"/>
  <c r="Q26"/>
  <c r="Q25" s="1"/>
  <c r="P18"/>
  <c r="Q16"/>
  <c r="Q14" s="1"/>
  <c r="Q13" s="1"/>
  <c r="S16"/>
  <c r="S13" s="1"/>
  <c r="S12" s="1"/>
  <c r="S11" s="1"/>
  <c r="S10" s="1"/>
  <c r="S9" s="1"/>
  <c r="T16"/>
  <c r="R17"/>
  <c r="P17" s="1"/>
  <c r="S15" i="4" l="1"/>
  <c r="S14" s="1"/>
  <c r="S13" s="1"/>
  <c r="S12" s="1"/>
  <c r="S11" s="1"/>
  <c r="P25" i="1"/>
  <c r="Q24"/>
  <c r="T14"/>
  <c r="T13" s="1"/>
  <c r="T12" s="1"/>
  <c r="T11" s="1"/>
  <c r="T10" s="1"/>
  <c r="T9" s="1"/>
  <c r="Q35" i="4"/>
  <c r="Q36"/>
  <c r="Q18"/>
  <c r="R17"/>
  <c r="R16" i="1"/>
  <c r="R13" s="1"/>
  <c r="R12" s="1"/>
  <c r="R11" s="1"/>
  <c r="R10" s="1"/>
  <c r="R9" s="1"/>
  <c r="Q12"/>
  <c r="P24" l="1"/>
  <c r="Q23"/>
  <c r="P23" s="1"/>
  <c r="R16" i="4"/>
  <c r="Q17"/>
  <c r="P14" i="1"/>
  <c r="P16"/>
  <c r="P12"/>
  <c r="Q11"/>
  <c r="P13"/>
  <c r="Q16" i="4" l="1"/>
  <c r="R15"/>
  <c r="Q10" i="1"/>
  <c r="P11"/>
  <c r="Q15" i="4" l="1"/>
  <c r="R14"/>
  <c r="P10" i="1"/>
  <c r="P9" s="1"/>
  <c r="Q9"/>
  <c r="Q14" i="4" l="1"/>
  <c r="R13"/>
  <c r="Q13" l="1"/>
  <c r="R12"/>
  <c r="Q12" l="1"/>
  <c r="Q11" s="1"/>
  <c r="R11"/>
</calcChain>
</file>

<file path=xl/sharedStrings.xml><?xml version="1.0" encoding="utf-8"?>
<sst xmlns="http://schemas.openxmlformats.org/spreadsheetml/2006/main" count="282" uniqueCount="61">
  <si>
    <t>Ведомственная структура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подгуппам) видов расходов классификации расходов бюджетов на 2017 год</t>
  </si>
  <si>
    <t>(тыс.руб.)</t>
  </si>
  <si>
    <t>Наименование</t>
  </si>
  <si>
    <t/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</si>
  <si>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</si>
  <si>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</si>
  <si>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</si>
  <si>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</si>
  <si>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</si>
  <si>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</si>
  <si>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</si>
  <si>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</si>
  <si>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</si>
  <si>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</si>
  <si>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0000000000</t>
  </si>
  <si>
    <t>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</si>
  <si>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</si>
  <si>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</si>
  <si>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</si>
  <si>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</si>
  <si>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</si>
  <si>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</si>
  <si>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</si>
  <si>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"Развитие образования города Урай" на 2014-2018 годы</t>
  </si>
  <si>
    <t>0200000000</t>
  </si>
  <si>
    <t>Управление образования администрации города Урай</t>
  </si>
  <si>
    <t>Дошкольное образование</t>
  </si>
  <si>
    <t xml:space="preserve">Подпрограмма 1 "Модернизация образования"      </t>
  </si>
  <si>
    <t>0210000000</t>
  </si>
  <si>
    <t>Основное мероприятие "Дошкольное образование"</t>
  </si>
  <si>
    <t>0210100000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</si>
  <si>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</t>
  </si>
  <si>
    <t>0210184300</t>
  </si>
  <si>
    <t>Общее образование</t>
  </si>
  <si>
    <t>Основное мероприятие "Общее и дополнительное образование"</t>
  </si>
  <si>
    <t>0210200000</t>
  </si>
  <si>
    <t>0210284300</t>
  </si>
  <si>
    <t>Комитета по финансам</t>
  </si>
  <si>
    <t>от 12 января № 03-од</t>
  </si>
  <si>
    <t>+517642,8</t>
  </si>
  <si>
    <t>ИТОГО</t>
  </si>
  <si>
    <t>Ведомственная структура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подгуппам) видов расходов классификации расходов бюджетов на плановый период 2018 - 2019 годов</t>
  </si>
  <si>
    <t>2018 год</t>
  </si>
  <si>
    <t>2019 год</t>
  </si>
  <si>
    <t>Непрограммные направления деятельности</t>
  </si>
  <si>
    <t>8000000000</t>
  </si>
  <si>
    <t>Непрограммные направления деятельности планового периода</t>
  </si>
  <si>
    <t>8010000000</t>
  </si>
  <si>
    <t>8010084300</t>
  </si>
  <si>
    <t>Всего расходов</t>
  </si>
  <si>
    <t xml:space="preserve"> </t>
  </si>
  <si>
    <t>+368 559,8</t>
  </si>
  <si>
    <t>+ 493 852,3</t>
  </si>
  <si>
    <t>- 493 852,3</t>
  </si>
  <si>
    <t>+ 476 226,5</t>
  </si>
  <si>
    <t>+386 314,5</t>
  </si>
  <si>
    <t>Субвенции на реализацию программ дошкольного образования муниципальным образовательным организациям</t>
  </si>
  <si>
    <t>Субвенции на реализацию основных общеобразовательных программ муниципальным образовательным организациям</t>
  </si>
  <si>
    <t>Приложение  1 к приказу</t>
  </si>
  <si>
    <t>Приложение 2 к приказу</t>
  </si>
  <si>
    <t>+ 339 071,5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</si>
</sst>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5" formatCode="000"/>
    <numFmt numFmtId="166" formatCode="0000000000"/>
    <numFmt numFmtId="167" formatCode="00"/>
    <numFmt numFmtId="169" formatCode="0.0"/>
    <numFmt numFmtId="170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9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alignment horizontal="center" wrapText="1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3" xfId="1" applyNumberFormat="1" applyFont="1" applyFill="1" applyBorder="1" applyAlignment="1" applyProtection="1">
      <alignment horizontal="center" wrapText="1"/>
      <protection hidden="1"/>
    </xf>
    <xf numFmtId="167" fontId="6" fillId="0" borderId="3" xfId="1" applyNumberFormat="1" applyFont="1" applyFill="1" applyBorder="1" applyAlignment="1" applyProtection="1">
      <alignment horizontal="center"/>
      <protection hidden="1"/>
    </xf>
    <xf numFmtId="166" fontId="6" fillId="0" borderId="3" xfId="1" applyNumberFormat="1" applyFont="1" applyFill="1" applyBorder="1" applyAlignment="1" applyProtection="1">
      <alignment horizontal="center"/>
      <protection hidden="1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165" fontId="2" fillId="0" borderId="7" xfId="1" applyNumberFormat="1" applyFont="1" applyFill="1" applyBorder="1" applyAlignment="1" applyProtection="1">
      <alignment horizontal="left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4" xfId="1" applyNumberFormat="1" applyFont="1" applyFill="1" applyBorder="1" applyAlignment="1" applyProtection="1">
      <alignment horizontal="center" wrapText="1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4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left" wrapText="1"/>
      <protection hidden="1"/>
    </xf>
    <xf numFmtId="0" fontId="0" fillId="0" borderId="24" xfId="0" applyBorder="1"/>
    <xf numFmtId="0" fontId="0" fillId="0" borderId="25" xfId="0" applyBorder="1"/>
    <xf numFmtId="0" fontId="8" fillId="0" borderId="0" xfId="2" applyProtection="1">
      <protection hidden="1"/>
    </xf>
    <xf numFmtId="0" fontId="8" fillId="0" borderId="0" xfId="2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8" fillId="0" borderId="0" xfId="2"/>
    <xf numFmtId="0" fontId="7" fillId="0" borderId="0" xfId="2" applyNumberFormat="1" applyFont="1" applyFill="1" applyAlignment="1" applyProtection="1">
      <alignment horizontal="centerContinuous"/>
      <protection hidden="1"/>
    </xf>
    <xf numFmtId="0" fontId="7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NumberFormat="1" applyFont="1" applyFill="1" applyAlignment="1" applyProtection="1">
      <protection hidden="1"/>
    </xf>
    <xf numFmtId="0" fontId="6" fillId="0" borderId="12" xfId="2" applyNumberFormat="1" applyFont="1" applyFill="1" applyBorder="1" applyAlignment="1" applyProtection="1">
      <alignment horizontal="center"/>
      <protection hidden="1"/>
    </xf>
    <xf numFmtId="0" fontId="8" fillId="0" borderId="12" xfId="2" applyNumberFormat="1" applyFont="1" applyFill="1" applyBorder="1" applyAlignment="1" applyProtection="1">
      <alignment horizontal="center"/>
      <protection hidden="1"/>
    </xf>
    <xf numFmtId="0" fontId="5" fillId="0" borderId="12" xfId="2" applyNumberFormat="1" applyFont="1" applyFill="1" applyBorder="1" applyAlignment="1" applyProtection="1">
      <alignment horizontal="right"/>
      <protection hidden="1"/>
    </xf>
    <xf numFmtId="0" fontId="6" fillId="0" borderId="29" xfId="2" applyNumberFormat="1" applyFont="1" applyFill="1" applyBorder="1" applyAlignment="1" applyProtection="1">
      <alignment horizontal="center" vertical="center"/>
      <protection hidden="1"/>
    </xf>
    <xf numFmtId="0" fontId="6" fillId="0" borderId="30" xfId="2" applyNumberFormat="1" applyFont="1" applyFill="1" applyBorder="1" applyAlignment="1" applyProtection="1">
      <alignment horizontal="center" vertical="center"/>
      <protection hidden="1"/>
    </xf>
    <xf numFmtId="0" fontId="6" fillId="0" borderId="3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28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center"/>
      <protection hidden="1"/>
    </xf>
    <xf numFmtId="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NumberFormat="1" applyFont="1" applyFill="1" applyBorder="1" applyAlignment="1" applyProtection="1">
      <alignment horizontal="center" vertical="center"/>
      <protection hidden="1"/>
    </xf>
    <xf numFmtId="0" fontId="6" fillId="0" borderId="8" xfId="2" applyNumberFormat="1" applyFont="1" applyFill="1" applyBorder="1" applyAlignment="1" applyProtection="1">
      <alignment horizontal="center" vertical="center"/>
      <protection hidden="1"/>
    </xf>
    <xf numFmtId="0" fontId="8" fillId="0" borderId="0" xfId="2" applyAlignment="1">
      <alignment horizontal="center"/>
    </xf>
    <xf numFmtId="0" fontId="5" fillId="0" borderId="30" xfId="2" applyNumberFormat="1" applyFont="1" applyFill="1" applyBorder="1" applyAlignment="1" applyProtection="1">
      <protection hidden="1"/>
    </xf>
    <xf numFmtId="0" fontId="8" fillId="0" borderId="28" xfId="2" applyNumberFormat="1" applyFont="1" applyFill="1" applyBorder="1" applyAlignment="1" applyProtection="1">
      <protection hidden="1"/>
    </xf>
    <xf numFmtId="165" fontId="5" fillId="0" borderId="3" xfId="2" applyNumberFormat="1" applyFont="1" applyFill="1" applyBorder="1" applyAlignment="1" applyProtection="1">
      <alignment horizontal="center" wrapText="1"/>
      <protection hidden="1"/>
    </xf>
    <xf numFmtId="167" fontId="5" fillId="0" borderId="3" xfId="2" applyNumberFormat="1" applyFont="1" applyFill="1" applyBorder="1" applyAlignment="1" applyProtection="1">
      <alignment horizontal="center"/>
      <protection hidden="1"/>
    </xf>
    <xf numFmtId="166" fontId="5" fillId="0" borderId="3" xfId="2" applyNumberFormat="1" applyFont="1" applyFill="1" applyBorder="1" applyAlignment="1" applyProtection="1">
      <alignment horizontal="center"/>
      <protection hidden="1"/>
    </xf>
    <xf numFmtId="165" fontId="5" fillId="0" borderId="3" xfId="2" applyNumberFormat="1" applyFont="1" applyFill="1" applyBorder="1" applyAlignment="1" applyProtection="1">
      <alignment horizontal="center"/>
      <protection hidden="1"/>
    </xf>
    <xf numFmtId="165" fontId="5" fillId="0" borderId="21" xfId="2" applyNumberFormat="1" applyFont="1" applyFill="1" applyBorder="1" applyAlignment="1" applyProtection="1">
      <alignment wrapText="1"/>
      <protection hidden="1"/>
    </xf>
    <xf numFmtId="166" fontId="5" fillId="0" borderId="21" xfId="2" applyNumberFormat="1" applyFont="1" applyFill="1" applyBorder="1" applyAlignment="1" applyProtection="1">
      <alignment wrapText="1"/>
      <protection hidden="1"/>
    </xf>
    <xf numFmtId="165" fontId="5" fillId="0" borderId="6" xfId="2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6" fillId="0" borderId="33" xfId="2" applyNumberFormat="1" applyFont="1" applyFill="1" applyBorder="1" applyAlignment="1" applyProtection="1">
      <alignment horizontal="center" vertical="center"/>
      <protection hidden="1"/>
    </xf>
    <xf numFmtId="165" fontId="2" fillId="0" borderId="39" xfId="1" applyNumberFormat="1" applyFont="1" applyFill="1" applyBorder="1" applyAlignment="1" applyProtection="1">
      <alignment horizontal="center" wrapText="1"/>
      <protection hidden="1"/>
    </xf>
    <xf numFmtId="167" fontId="2" fillId="0" borderId="39" xfId="1" applyNumberFormat="1" applyFont="1" applyFill="1" applyBorder="1" applyAlignment="1" applyProtection="1">
      <alignment horizontal="center"/>
      <protection hidden="1"/>
    </xf>
    <xf numFmtId="166" fontId="2" fillId="0" borderId="39" xfId="1" applyNumberFormat="1" applyFont="1" applyFill="1" applyBorder="1" applyAlignment="1" applyProtection="1">
      <alignment horizontal="center"/>
      <protection hidden="1"/>
    </xf>
    <xf numFmtId="165" fontId="2" fillId="0" borderId="39" xfId="1" applyNumberFormat="1" applyFont="1" applyFill="1" applyBorder="1" applyAlignment="1" applyProtection="1">
      <alignment horizontal="center"/>
      <protection hidden="1"/>
    </xf>
    <xf numFmtId="0" fontId="6" fillId="0" borderId="37" xfId="2" applyNumberFormat="1" applyFont="1" applyFill="1" applyBorder="1" applyAlignment="1" applyProtection="1">
      <protection hidden="1"/>
    </xf>
    <xf numFmtId="0" fontId="6" fillId="0" borderId="38" xfId="2" applyNumberFormat="1" applyFont="1" applyFill="1" applyBorder="1" applyAlignment="1" applyProtection="1">
      <protection hidden="1"/>
    </xf>
    <xf numFmtId="0" fontId="8" fillId="0" borderId="38" xfId="2" applyNumberFormat="1" applyFont="1" applyFill="1" applyBorder="1" applyAlignment="1" applyProtection="1">
      <protection hidden="1"/>
    </xf>
    <xf numFmtId="0" fontId="8" fillId="0" borderId="37" xfId="2" applyNumberFormat="1" applyFont="1" applyFill="1" applyBorder="1" applyAlignment="1" applyProtection="1">
      <protection hidden="1"/>
    </xf>
    <xf numFmtId="0" fontId="8" fillId="0" borderId="38" xfId="2" applyNumberFormat="1" applyFont="1" applyFill="1" applyBorder="1" applyAlignment="1" applyProtection="1">
      <alignment horizontal="center"/>
      <protection hidden="1"/>
    </xf>
    <xf numFmtId="0" fontId="8" fillId="0" borderId="27" xfId="2" applyNumberFormat="1" applyFont="1" applyFill="1" applyBorder="1" applyAlignment="1" applyProtection="1">
      <alignment horizontal="center"/>
      <protection hidden="1"/>
    </xf>
    <xf numFmtId="0" fontId="6" fillId="0" borderId="4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41" xfId="2" applyNumberFormat="1" applyFont="1" applyFill="1" applyBorder="1" applyAlignment="1" applyProtection="1">
      <alignment horizontal="center" vertical="center"/>
      <protection hidden="1"/>
    </xf>
    <xf numFmtId="0" fontId="8" fillId="0" borderId="12" xfId="2" applyNumberFormat="1" applyFont="1" applyFill="1" applyBorder="1" applyAlignment="1" applyProtection="1">
      <protection hidden="1"/>
    </xf>
    <xf numFmtId="165" fontId="6" fillId="0" borderId="32" xfId="1" applyNumberFormat="1" applyFont="1" applyFill="1" applyBorder="1" applyAlignment="1" applyProtection="1">
      <alignment horizontal="center" wrapText="1"/>
      <protection hidden="1"/>
    </xf>
    <xf numFmtId="167" fontId="6" fillId="0" borderId="32" xfId="1" applyNumberFormat="1" applyFont="1" applyFill="1" applyBorder="1" applyAlignment="1" applyProtection="1">
      <alignment horizontal="center"/>
      <protection hidden="1"/>
    </xf>
    <xf numFmtId="166" fontId="6" fillId="0" borderId="32" xfId="1" applyNumberFormat="1" applyFont="1" applyFill="1" applyBorder="1" applyAlignment="1" applyProtection="1">
      <alignment horizontal="center"/>
      <protection hidden="1"/>
    </xf>
    <xf numFmtId="165" fontId="6" fillId="0" borderId="32" xfId="1" applyNumberFormat="1" applyFont="1" applyFill="1" applyBorder="1" applyAlignment="1" applyProtection="1">
      <alignment horizontal="center"/>
      <protection hidden="1"/>
    </xf>
    <xf numFmtId="165" fontId="2" fillId="0" borderId="7" xfId="1" applyNumberFormat="1" applyFont="1" applyFill="1" applyBorder="1" applyAlignment="1" applyProtection="1">
      <alignment horizontal="left" wrapText="1"/>
      <protection hidden="1"/>
    </xf>
    <xf numFmtId="165" fontId="2" fillId="0" borderId="6" xfId="1" applyNumberFormat="1" applyFont="1" applyFill="1" applyBorder="1" applyAlignment="1" applyProtection="1">
      <alignment horizontal="left" wrapText="1"/>
      <protection hidden="1"/>
    </xf>
    <xf numFmtId="165" fontId="2" fillId="0" borderId="16" xfId="1" applyNumberFormat="1" applyFont="1" applyFill="1" applyBorder="1" applyAlignment="1" applyProtection="1">
      <alignment horizontal="left" wrapText="1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165" fontId="2" fillId="0" borderId="4" xfId="1" applyNumberFormat="1" applyFont="1" applyFill="1" applyBorder="1" applyAlignment="1" applyProtection="1">
      <alignment horizontal="left" wrapText="1"/>
      <protection hidden="1"/>
    </xf>
    <xf numFmtId="165" fontId="6" fillId="0" borderId="7" xfId="1" applyNumberFormat="1" applyFont="1" applyFill="1" applyBorder="1" applyAlignment="1" applyProtection="1">
      <alignment horizontal="left" wrapText="1"/>
      <protection hidden="1"/>
    </xf>
    <xf numFmtId="165" fontId="6" fillId="0" borderId="4" xfId="1" applyNumberFormat="1" applyFont="1" applyFill="1" applyBorder="1" applyAlignment="1" applyProtection="1">
      <alignment horizontal="left" wrapText="1"/>
      <protection hidden="1"/>
    </xf>
    <xf numFmtId="165" fontId="6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10" xfId="2" applyNumberFormat="1" applyFont="1" applyFill="1" applyBorder="1" applyAlignment="1" applyProtection="1">
      <alignment horizontal="center" vertical="center"/>
      <protection hidden="1"/>
    </xf>
    <xf numFmtId="0" fontId="6" fillId="0" borderId="9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NumberFormat="1" applyFont="1" applyFill="1" applyBorder="1" applyAlignment="1" applyProtection="1">
      <alignment horizontal="center" vertical="center"/>
      <protection hidden="1"/>
    </xf>
    <xf numFmtId="0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34" xfId="2" applyNumberFormat="1" applyFont="1" applyFill="1" applyBorder="1" applyAlignment="1" applyProtection="1">
      <alignment horizontal="center" vertical="center"/>
      <protection hidden="1"/>
    </xf>
    <xf numFmtId="0" fontId="6" fillId="0" borderId="37" xfId="2" applyNumberFormat="1" applyFont="1" applyFill="1" applyBorder="1" applyAlignment="1" applyProtection="1">
      <alignment horizontal="center" vertical="center"/>
      <protection hidden="1"/>
    </xf>
    <xf numFmtId="0" fontId="6" fillId="0" borderId="38" xfId="2" applyNumberFormat="1" applyFont="1" applyFill="1" applyBorder="1" applyAlignment="1" applyProtection="1">
      <alignment horizontal="center" vertical="center"/>
      <protection hidden="1"/>
    </xf>
    <xf numFmtId="0" fontId="6" fillId="0" borderId="27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/>
      <protection hidden="1"/>
    </xf>
    <xf numFmtId="165" fontId="5" fillId="0" borderId="7" xfId="2" applyNumberFormat="1" applyFont="1" applyFill="1" applyBorder="1" applyAlignment="1" applyProtection="1">
      <alignment wrapText="1"/>
      <protection hidden="1"/>
    </xf>
    <xf numFmtId="165" fontId="5" fillId="0" borderId="6" xfId="2" applyNumberFormat="1" applyFont="1" applyFill="1" applyBorder="1" applyAlignment="1" applyProtection="1">
      <alignment wrapText="1"/>
      <protection hidden="1"/>
    </xf>
    <xf numFmtId="165" fontId="2" fillId="0" borderId="17" xfId="1" applyNumberFormat="1" applyFont="1" applyFill="1" applyBorder="1" applyAlignment="1" applyProtection="1">
      <alignment horizontal="left" wrapText="1"/>
      <protection hidden="1"/>
    </xf>
    <xf numFmtId="165" fontId="2" fillId="0" borderId="18" xfId="1" applyNumberFormat="1" applyFont="1" applyFill="1" applyBorder="1" applyAlignment="1" applyProtection="1">
      <alignment horizontal="left" wrapText="1"/>
      <protection hidden="1"/>
    </xf>
    <xf numFmtId="165" fontId="2" fillId="0" borderId="19" xfId="1" applyNumberFormat="1" applyFont="1" applyFill="1" applyBorder="1" applyAlignment="1" applyProtection="1">
      <alignment horizontal="left" wrapText="1"/>
      <protection hidden="1"/>
    </xf>
    <xf numFmtId="165" fontId="6" fillId="0" borderId="36" xfId="1" applyNumberFormat="1" applyFont="1" applyFill="1" applyBorder="1" applyAlignment="1" applyProtection="1">
      <alignment horizontal="left" wrapText="1"/>
      <protection hidden="1"/>
    </xf>
    <xf numFmtId="165" fontId="6" fillId="0" borderId="32" xfId="1" applyNumberFormat="1" applyFont="1" applyFill="1" applyBorder="1" applyAlignment="1" applyProtection="1">
      <alignment horizontal="left" wrapText="1"/>
      <protection hidden="1"/>
    </xf>
    <xf numFmtId="0" fontId="7" fillId="0" borderId="0" xfId="2" applyNumberFormat="1" applyFont="1" applyFill="1" applyAlignment="1" applyProtection="1">
      <alignment horizontal="center" vertical="center"/>
      <protection hidden="1"/>
    </xf>
    <xf numFmtId="0" fontId="6" fillId="0" borderId="20" xfId="2" applyNumberFormat="1" applyFont="1" applyFill="1" applyBorder="1" applyAlignment="1" applyProtection="1">
      <alignment horizontal="center"/>
      <protection hidden="1"/>
    </xf>
    <xf numFmtId="0" fontId="6" fillId="0" borderId="37" xfId="2" applyNumberFormat="1" applyFont="1" applyFill="1" applyBorder="1" applyAlignment="1" applyProtection="1">
      <alignment horizontal="center"/>
      <protection hidden="1"/>
    </xf>
    <xf numFmtId="0" fontId="6" fillId="0" borderId="27" xfId="2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" wrapText="1"/>
      <protection hidden="1"/>
    </xf>
    <xf numFmtId="0" fontId="7" fillId="0" borderId="0" xfId="2" applyNumberFormat="1" applyFont="1" applyFill="1" applyAlignment="1" applyProtection="1">
      <alignment horizontal="center"/>
      <protection hidden="1"/>
    </xf>
    <xf numFmtId="165" fontId="6" fillId="0" borderId="42" xfId="1" applyNumberFormat="1" applyFont="1" applyFill="1" applyBorder="1" applyAlignment="1" applyProtection="1">
      <alignment horizontal="left" wrapText="1"/>
      <protection hidden="1"/>
    </xf>
    <xf numFmtId="165" fontId="6" fillId="0" borderId="43" xfId="1" applyNumberFormat="1" applyFont="1" applyFill="1" applyBorder="1" applyAlignment="1" applyProtection="1">
      <alignment horizontal="left" wrapText="1"/>
      <protection hidden="1"/>
    </xf>
    <xf numFmtId="165" fontId="6" fillId="0" borderId="43" xfId="1" applyNumberFormat="1" applyFont="1" applyFill="1" applyBorder="1" applyAlignment="1" applyProtection="1">
      <alignment horizontal="center" wrapText="1"/>
      <protection hidden="1"/>
    </xf>
    <xf numFmtId="167" fontId="6" fillId="0" borderId="43" xfId="1" applyNumberFormat="1" applyFont="1" applyFill="1" applyBorder="1" applyAlignment="1" applyProtection="1">
      <alignment horizontal="center"/>
      <protection hidden="1"/>
    </xf>
    <xf numFmtId="166" fontId="6" fillId="0" borderId="43" xfId="1" applyNumberFormat="1" applyFont="1" applyFill="1" applyBorder="1" applyAlignment="1" applyProtection="1">
      <alignment horizontal="center"/>
      <protection hidden="1"/>
    </xf>
    <xf numFmtId="165" fontId="6" fillId="0" borderId="43" xfId="1" applyNumberFormat="1" applyFont="1" applyFill="1" applyBorder="1" applyAlignment="1" applyProtection="1">
      <alignment horizontal="center"/>
      <protection hidden="1"/>
    </xf>
    <xf numFmtId="43" fontId="5" fillId="0" borderId="3" xfId="3" applyFont="1" applyFill="1" applyBorder="1" applyAlignment="1" applyProtection="1">
      <protection hidden="1"/>
    </xf>
    <xf numFmtId="43" fontId="5" fillId="0" borderId="4" xfId="3" applyFont="1" applyFill="1" applyBorder="1" applyAlignment="1" applyProtection="1">
      <alignment horizontal="right"/>
      <protection hidden="1"/>
    </xf>
    <xf numFmtId="43" fontId="5" fillId="0" borderId="6" xfId="3" applyFont="1" applyFill="1" applyBorder="1" applyAlignment="1" applyProtection="1">
      <protection hidden="1"/>
    </xf>
    <xf numFmtId="43" fontId="5" fillId="0" borderId="6" xfId="3" applyFont="1" applyFill="1" applyBorder="1" applyAlignment="1" applyProtection="1">
      <alignment horizontal="right"/>
      <protection hidden="1"/>
    </xf>
    <xf numFmtId="43" fontId="5" fillId="0" borderId="3" xfId="3" applyFont="1" applyFill="1" applyBorder="1" applyAlignment="1" applyProtection="1">
      <alignment horizontal="right"/>
      <protection hidden="1"/>
    </xf>
    <xf numFmtId="169" fontId="6" fillId="0" borderId="43" xfId="1" applyNumberFormat="1" applyFont="1" applyFill="1" applyBorder="1" applyAlignment="1" applyProtection="1">
      <protection hidden="1"/>
    </xf>
    <xf numFmtId="169" fontId="6" fillId="0" borderId="44" xfId="1" applyNumberFormat="1" applyFont="1" applyFill="1" applyBorder="1" applyAlignment="1" applyProtection="1">
      <protection hidden="1"/>
    </xf>
    <xf numFmtId="169" fontId="2" fillId="0" borderId="4" xfId="1" applyNumberFormat="1" applyFont="1" applyFill="1" applyBorder="1" applyAlignment="1" applyProtection="1">
      <protection hidden="1"/>
    </xf>
    <xf numFmtId="169" fontId="2" fillId="0" borderId="2" xfId="1" applyNumberFormat="1" applyFont="1" applyFill="1" applyBorder="1" applyAlignment="1" applyProtection="1">
      <protection hidden="1"/>
    </xf>
    <xf numFmtId="169" fontId="5" fillId="0" borderId="4" xfId="1" applyNumberFormat="1" applyFont="1" applyFill="1" applyBorder="1" applyAlignment="1" applyProtection="1">
      <alignment horizontal="right"/>
      <protection hidden="1"/>
    </xf>
    <xf numFmtId="169" fontId="6" fillId="0" borderId="4" xfId="1" applyNumberFormat="1" applyFont="1" applyFill="1" applyBorder="1" applyAlignment="1" applyProtection="1">
      <protection hidden="1"/>
    </xf>
    <xf numFmtId="169" fontId="6" fillId="0" borderId="3" xfId="1" applyNumberFormat="1" applyFont="1" applyFill="1" applyBorder="1" applyAlignment="1" applyProtection="1">
      <protection hidden="1"/>
    </xf>
    <xf numFmtId="169" fontId="6" fillId="0" borderId="2" xfId="1" applyNumberFormat="1" applyFont="1" applyFill="1" applyBorder="1" applyAlignment="1" applyProtection="1">
      <protection hidden="1"/>
    </xf>
    <xf numFmtId="169" fontId="2" fillId="0" borderId="3" xfId="1" applyNumberFormat="1" applyFont="1" applyFill="1" applyBorder="1" applyAlignment="1" applyProtection="1">
      <protection hidden="1"/>
    </xf>
    <xf numFmtId="169" fontId="10" fillId="0" borderId="3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alignment horizontal="right"/>
      <protection hidden="1"/>
    </xf>
    <xf numFmtId="169" fontId="0" fillId="0" borderId="25" xfId="0" applyNumberFormat="1" applyBorder="1"/>
    <xf numFmtId="169" fontId="0" fillId="0" borderId="26" xfId="0" applyNumberFormat="1" applyBorder="1"/>
    <xf numFmtId="169" fontId="6" fillId="0" borderId="32" xfId="1" applyNumberFormat="1" applyFont="1" applyFill="1" applyBorder="1" applyAlignment="1" applyProtection="1">
      <protection hidden="1"/>
    </xf>
    <xf numFmtId="169" fontId="6" fillId="0" borderId="31" xfId="1" applyNumberFormat="1" applyFont="1" applyFill="1" applyBorder="1" applyAlignment="1" applyProtection="1">
      <protection hidden="1"/>
    </xf>
    <xf numFmtId="169" fontId="5" fillId="0" borderId="42" xfId="2" applyNumberFormat="1" applyFont="1" applyFill="1" applyBorder="1" applyAlignment="1" applyProtection="1">
      <protection hidden="1"/>
    </xf>
    <xf numFmtId="169" fontId="5" fillId="0" borderId="45" xfId="2" applyNumberFormat="1" applyFont="1" applyFill="1" applyBorder="1" applyAlignment="1" applyProtection="1">
      <protection hidden="1"/>
    </xf>
    <xf numFmtId="169" fontId="5" fillId="0" borderId="44" xfId="2" applyNumberFormat="1" applyFont="1" applyFill="1" applyBorder="1" applyAlignment="1" applyProtection="1">
      <protection hidden="1"/>
    </xf>
    <xf numFmtId="169" fontId="5" fillId="0" borderId="4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protection hidden="1"/>
    </xf>
    <xf numFmtId="169" fontId="5" fillId="0" borderId="7" xfId="2" applyNumberFormat="1" applyFont="1" applyFill="1" applyBorder="1" applyAlignment="1" applyProtection="1">
      <protection hidden="1"/>
    </xf>
    <xf numFmtId="169" fontId="5" fillId="0" borderId="3" xfId="2" applyNumberFormat="1" applyFont="1" applyFill="1" applyBorder="1" applyAlignment="1" applyProtection="1">
      <protection hidden="1"/>
    </xf>
    <xf numFmtId="169" fontId="5" fillId="0" borderId="2" xfId="2" applyNumberFormat="1" applyFont="1" applyFill="1" applyBorder="1" applyAlignment="1" applyProtection="1">
      <protection hidden="1"/>
    </xf>
    <xf numFmtId="169" fontId="5" fillId="0" borderId="6" xfId="2" applyNumberFormat="1" applyFont="1" applyFill="1" applyBorder="1" applyAlignment="1" applyProtection="1">
      <protection hidden="1"/>
    </xf>
    <xf numFmtId="169" fontId="5" fillId="0" borderId="6" xfId="2" applyNumberFormat="1" applyFont="1" applyFill="1" applyBorder="1" applyAlignment="1" applyProtection="1">
      <alignment horizontal="right"/>
      <protection hidden="1"/>
    </xf>
    <xf numFmtId="169" fontId="5" fillId="0" borderId="3" xfId="2" applyNumberFormat="1" applyFont="1" applyFill="1" applyBorder="1" applyAlignment="1" applyProtection="1">
      <alignment horizontal="right"/>
      <protection hidden="1"/>
    </xf>
    <xf numFmtId="169" fontId="5" fillId="0" borderId="4" xfId="2" applyNumberFormat="1" applyFont="1" applyFill="1" applyBorder="1" applyAlignment="1" applyProtection="1">
      <protection hidden="1"/>
    </xf>
    <xf numFmtId="169" fontId="5" fillId="0" borderId="39" xfId="1" applyNumberFormat="1" applyFont="1" applyFill="1" applyBorder="1" applyAlignment="1" applyProtection="1">
      <protection hidden="1"/>
    </xf>
    <xf numFmtId="169" fontId="5" fillId="0" borderId="17" xfId="2" applyNumberFormat="1" applyFont="1" applyFill="1" applyBorder="1" applyAlignment="1" applyProtection="1">
      <alignment horizontal="right"/>
      <protection hidden="1"/>
    </xf>
    <xf numFmtId="169" fontId="5" fillId="0" borderId="39" xfId="2" applyNumberFormat="1" applyFont="1" applyFill="1" applyBorder="1" applyAlignment="1" applyProtection="1">
      <protection hidden="1"/>
    </xf>
    <xf numFmtId="169" fontId="5" fillId="0" borderId="39" xfId="2" applyNumberFormat="1" applyFont="1" applyFill="1" applyBorder="1" applyAlignment="1" applyProtection="1">
      <alignment horizontal="right"/>
      <protection hidden="1"/>
    </xf>
    <xf numFmtId="169" fontId="5" fillId="0" borderId="46" xfId="2" applyNumberFormat="1" applyFont="1" applyFill="1" applyBorder="1" applyAlignment="1" applyProtection="1">
      <protection hidden="1"/>
    </xf>
    <xf numFmtId="169" fontId="6" fillId="0" borderId="14" xfId="2" applyNumberFormat="1" applyFont="1" applyFill="1" applyBorder="1" applyAlignment="1" applyProtection="1">
      <protection hidden="1"/>
    </xf>
    <xf numFmtId="169" fontId="6" fillId="0" borderId="15" xfId="2" applyNumberFormat="1" applyFont="1" applyFill="1" applyBorder="1" applyAlignment="1" applyProtection="1">
      <protection hidden="1"/>
    </xf>
    <xf numFmtId="169" fontId="6" fillId="0" borderId="41" xfId="2" applyNumberFormat="1" applyFont="1" applyFill="1" applyBorder="1" applyAlignment="1" applyProtection="1">
      <protection hidden="1"/>
    </xf>
    <xf numFmtId="169" fontId="6" fillId="0" borderId="8" xfId="2" applyNumberFormat="1" applyFont="1" applyFill="1" applyBorder="1" applyAlignment="1" applyProtection="1">
      <protection hidden="1"/>
    </xf>
    <xf numFmtId="43" fontId="2" fillId="0" borderId="4" xfId="3" applyFont="1" applyFill="1" applyBorder="1" applyAlignment="1" applyProtection="1">
      <protection hidden="1"/>
    </xf>
    <xf numFmtId="43" fontId="10" fillId="0" borderId="3" xfId="3" applyFont="1" applyFill="1" applyBorder="1" applyAlignment="1" applyProtection="1">
      <protection hidden="1"/>
    </xf>
    <xf numFmtId="170" fontId="5" fillId="0" borderId="4" xfId="3" applyNumberFormat="1" applyFont="1" applyFill="1" applyBorder="1" applyAlignment="1" applyProtection="1">
      <protection hidden="1"/>
    </xf>
    <xf numFmtId="170" fontId="5" fillId="0" borderId="4" xfId="3" applyNumberFormat="1" applyFont="1" applyFill="1" applyBorder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>
      <selection activeCell="A27" sqref="A27:J27"/>
    </sheetView>
  </sheetViews>
  <sheetFormatPr defaultRowHeight="15"/>
  <cols>
    <col min="1" max="1" width="44.85546875" customWidth="1"/>
    <col min="2" max="2" width="3" hidden="1" customWidth="1"/>
    <col min="3" max="10" width="9.140625" hidden="1" customWidth="1"/>
    <col min="11" max="11" width="6.7109375" customWidth="1"/>
    <col min="12" max="12" width="5.28515625" customWidth="1"/>
    <col min="13" max="13" width="7.140625" customWidth="1"/>
    <col min="14" max="14" width="12.85546875" customWidth="1"/>
    <col min="18" max="18" width="14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0"/>
      <c r="L1" s="10"/>
      <c r="M1" s="10"/>
      <c r="N1" s="10"/>
      <c r="O1" s="10"/>
      <c r="P1" s="1"/>
      <c r="Q1" s="1"/>
      <c r="R1" s="105" t="s">
        <v>58</v>
      </c>
      <c r="S1" s="105"/>
      <c r="T1" s="105"/>
    </row>
    <row r="2" spans="1:20">
      <c r="A2" s="9"/>
      <c r="B2" s="9"/>
      <c r="C2" s="9"/>
      <c r="D2" s="9"/>
      <c r="E2" s="9"/>
      <c r="F2" s="9"/>
      <c r="G2" s="9"/>
      <c r="H2" s="9"/>
      <c r="I2" s="9"/>
      <c r="J2" s="9"/>
      <c r="K2" s="11"/>
      <c r="L2" s="11"/>
      <c r="M2" s="11"/>
      <c r="N2" s="11"/>
      <c r="O2" s="3"/>
      <c r="P2" s="8"/>
      <c r="Q2" s="1"/>
      <c r="R2" s="105" t="s">
        <v>37</v>
      </c>
      <c r="S2" s="105"/>
      <c r="T2" s="105"/>
    </row>
    <row r="3" spans="1:20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2"/>
      <c r="L3" s="12"/>
      <c r="M3" s="12"/>
      <c r="N3" s="12"/>
      <c r="O3" s="10"/>
      <c r="P3" s="8"/>
      <c r="Q3" s="1"/>
      <c r="R3" s="105" t="s">
        <v>38</v>
      </c>
      <c r="S3" s="105"/>
      <c r="T3" s="105"/>
    </row>
    <row r="4" spans="1:20" ht="52.5" customHeight="1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"/>
      <c r="R5" s="1"/>
      <c r="S5" s="1"/>
      <c r="T5" s="1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13"/>
      <c r="L6" s="10"/>
      <c r="M6" s="13"/>
      <c r="N6" s="13"/>
      <c r="O6" s="13"/>
      <c r="P6" s="7"/>
      <c r="Q6" s="1"/>
      <c r="R6" s="1"/>
      <c r="S6" s="1"/>
      <c r="T6" s="7" t="s">
        <v>1</v>
      </c>
    </row>
    <row r="7" spans="1:20" ht="102" thickBot="1">
      <c r="A7" s="5"/>
      <c r="B7" s="6" t="s">
        <v>2</v>
      </c>
      <c r="C7" s="5"/>
      <c r="D7" s="5"/>
      <c r="E7" s="5"/>
      <c r="F7" s="5"/>
      <c r="G7" s="5" t="s">
        <v>3</v>
      </c>
      <c r="H7" s="5"/>
      <c r="I7" s="5"/>
      <c r="J7" s="6" t="s">
        <v>2</v>
      </c>
      <c r="K7" s="20" t="s">
        <v>4</v>
      </c>
      <c r="L7" s="21" t="s">
        <v>5</v>
      </c>
      <c r="M7" s="21" t="s">
        <v>6</v>
      </c>
      <c r="N7" s="21" t="s">
        <v>7</v>
      </c>
      <c r="O7" s="20" t="s">
        <v>8</v>
      </c>
      <c r="P7" s="22" t="s">
        <v>9</v>
      </c>
      <c r="Q7" s="22" t="s">
        <v>10</v>
      </c>
      <c r="R7" s="18" t="s">
        <v>11</v>
      </c>
      <c r="S7" s="23" t="s">
        <v>12</v>
      </c>
      <c r="T7" s="19" t="s">
        <v>13</v>
      </c>
    </row>
    <row r="8" spans="1:20" ht="15.75" thickBot="1">
      <c r="A8" s="103"/>
      <c r="B8" s="104"/>
      <c r="C8" s="5"/>
      <c r="D8" s="5"/>
      <c r="E8" s="5"/>
      <c r="F8" s="5"/>
      <c r="G8" s="5"/>
      <c r="H8" s="5"/>
      <c r="I8" s="5"/>
      <c r="J8" s="29">
        <v>1</v>
      </c>
      <c r="K8" s="30">
        <v>2</v>
      </c>
      <c r="L8" s="30">
        <v>3</v>
      </c>
      <c r="M8" s="30">
        <v>4</v>
      </c>
      <c r="N8" s="30">
        <v>5</v>
      </c>
      <c r="O8" s="30">
        <v>6</v>
      </c>
      <c r="P8" s="31">
        <v>7</v>
      </c>
      <c r="Q8" s="31">
        <v>8</v>
      </c>
      <c r="R8" s="31">
        <v>9</v>
      </c>
      <c r="S8" s="31">
        <v>10</v>
      </c>
      <c r="T8" s="32">
        <v>11</v>
      </c>
    </row>
    <row r="9" spans="1:20" ht="23.25" customHeight="1">
      <c r="A9" s="130" t="s">
        <v>25</v>
      </c>
      <c r="B9" s="131"/>
      <c r="C9" s="131"/>
      <c r="D9" s="131"/>
      <c r="E9" s="131"/>
      <c r="F9" s="131"/>
      <c r="G9" s="131"/>
      <c r="H9" s="131"/>
      <c r="I9" s="131"/>
      <c r="J9" s="131"/>
      <c r="K9" s="132">
        <v>231</v>
      </c>
      <c r="L9" s="133">
        <v>0</v>
      </c>
      <c r="M9" s="133">
        <v>0</v>
      </c>
      <c r="N9" s="134" t="s">
        <v>14</v>
      </c>
      <c r="O9" s="135" t="s">
        <v>15</v>
      </c>
      <c r="P9" s="141">
        <f>P10</f>
        <v>0</v>
      </c>
      <c r="Q9" s="141">
        <f t="shared" ref="Q9:T9" si="0">Q10</f>
        <v>0</v>
      </c>
      <c r="R9" s="141">
        <f t="shared" si="0"/>
        <v>0</v>
      </c>
      <c r="S9" s="141">
        <f t="shared" si="0"/>
        <v>0</v>
      </c>
      <c r="T9" s="142">
        <f t="shared" si="0"/>
        <v>0</v>
      </c>
    </row>
    <row r="10" spans="1:20" ht="30" customHeight="1">
      <c r="A10" s="98" t="s">
        <v>20</v>
      </c>
      <c r="B10" s="99"/>
      <c r="C10" s="99"/>
      <c r="D10" s="99"/>
      <c r="E10" s="99"/>
      <c r="F10" s="99"/>
      <c r="G10" s="99"/>
      <c r="H10" s="99"/>
      <c r="I10" s="99"/>
      <c r="J10" s="99"/>
      <c r="K10" s="33">
        <v>231</v>
      </c>
      <c r="L10" s="34">
        <v>7</v>
      </c>
      <c r="M10" s="34">
        <v>0</v>
      </c>
      <c r="N10" s="35" t="s">
        <v>14</v>
      </c>
      <c r="O10" s="36" t="s">
        <v>15</v>
      </c>
      <c r="P10" s="143">
        <f>Q10+R10+S10+T10</f>
        <v>0</v>
      </c>
      <c r="Q10" s="143">
        <f t="shared" ref="Q10:R13" si="1">Q11</f>
        <v>0</v>
      </c>
      <c r="R10" s="143">
        <f t="shared" si="1"/>
        <v>0</v>
      </c>
      <c r="S10" s="143">
        <f t="shared" ref="S10:T13" si="2">S11</f>
        <v>0</v>
      </c>
      <c r="T10" s="144">
        <f t="shared" si="2"/>
        <v>0</v>
      </c>
    </row>
    <row r="11" spans="1:20" ht="18.75" customHeight="1">
      <c r="A11" s="98" t="s">
        <v>26</v>
      </c>
      <c r="B11" s="99"/>
      <c r="C11" s="99"/>
      <c r="D11" s="99"/>
      <c r="E11" s="99"/>
      <c r="F11" s="99"/>
      <c r="G11" s="99"/>
      <c r="H11" s="99"/>
      <c r="I11" s="99"/>
      <c r="J11" s="99"/>
      <c r="K11" s="33">
        <v>231</v>
      </c>
      <c r="L11" s="34">
        <v>7</v>
      </c>
      <c r="M11" s="34">
        <v>1</v>
      </c>
      <c r="N11" s="35" t="s">
        <v>14</v>
      </c>
      <c r="O11" s="36" t="s">
        <v>15</v>
      </c>
      <c r="P11" s="143">
        <f t="shared" ref="P11:P18" si="3">Q11+R11+S11+T11</f>
        <v>0</v>
      </c>
      <c r="Q11" s="143">
        <f t="shared" si="1"/>
        <v>0</v>
      </c>
      <c r="R11" s="143">
        <f t="shared" si="1"/>
        <v>0</v>
      </c>
      <c r="S11" s="143">
        <f t="shared" si="2"/>
        <v>0</v>
      </c>
      <c r="T11" s="144">
        <f t="shared" si="2"/>
        <v>0</v>
      </c>
    </row>
    <row r="12" spans="1:20" ht="30" customHeight="1">
      <c r="A12" s="98" t="s">
        <v>23</v>
      </c>
      <c r="B12" s="99"/>
      <c r="C12" s="99"/>
      <c r="D12" s="99"/>
      <c r="E12" s="99"/>
      <c r="F12" s="99"/>
      <c r="G12" s="99"/>
      <c r="H12" s="99"/>
      <c r="I12" s="99"/>
      <c r="J12" s="99"/>
      <c r="K12" s="33">
        <v>231</v>
      </c>
      <c r="L12" s="34">
        <v>7</v>
      </c>
      <c r="M12" s="34">
        <v>1</v>
      </c>
      <c r="N12" s="35" t="s">
        <v>24</v>
      </c>
      <c r="O12" s="36" t="s">
        <v>15</v>
      </c>
      <c r="P12" s="143">
        <f t="shared" si="3"/>
        <v>0</v>
      </c>
      <c r="Q12" s="143">
        <f t="shared" si="1"/>
        <v>0</v>
      </c>
      <c r="R12" s="143">
        <f t="shared" si="1"/>
        <v>0</v>
      </c>
      <c r="S12" s="143">
        <f t="shared" si="2"/>
        <v>0</v>
      </c>
      <c r="T12" s="144">
        <f t="shared" si="2"/>
        <v>0</v>
      </c>
    </row>
    <row r="13" spans="1:20" ht="30" customHeight="1">
      <c r="A13" s="98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33">
        <v>231</v>
      </c>
      <c r="L13" s="34">
        <v>7</v>
      </c>
      <c r="M13" s="34">
        <v>1</v>
      </c>
      <c r="N13" s="35" t="s">
        <v>28</v>
      </c>
      <c r="O13" s="36" t="s">
        <v>15</v>
      </c>
      <c r="P13" s="143">
        <f t="shared" si="3"/>
        <v>0</v>
      </c>
      <c r="Q13" s="143">
        <f t="shared" si="1"/>
        <v>0</v>
      </c>
      <c r="R13" s="143">
        <f t="shared" si="1"/>
        <v>0</v>
      </c>
      <c r="S13" s="143">
        <f t="shared" si="2"/>
        <v>0</v>
      </c>
      <c r="T13" s="144">
        <f t="shared" si="2"/>
        <v>0</v>
      </c>
    </row>
    <row r="14" spans="1:20" ht="24" customHeight="1">
      <c r="A14" s="93" t="s">
        <v>29</v>
      </c>
      <c r="B14" s="97"/>
      <c r="C14" s="97"/>
      <c r="D14" s="97"/>
      <c r="E14" s="97"/>
      <c r="F14" s="97"/>
      <c r="G14" s="97"/>
      <c r="H14" s="97"/>
      <c r="I14" s="97"/>
      <c r="J14" s="97"/>
      <c r="K14" s="33">
        <v>231</v>
      </c>
      <c r="L14" s="34">
        <v>7</v>
      </c>
      <c r="M14" s="34">
        <v>1</v>
      </c>
      <c r="N14" s="35" t="s">
        <v>30</v>
      </c>
      <c r="O14" s="36" t="s">
        <v>15</v>
      </c>
      <c r="P14" s="143">
        <f t="shared" si="3"/>
        <v>0</v>
      </c>
      <c r="Q14" s="143">
        <f>Q15+Q19</f>
        <v>0</v>
      </c>
      <c r="R14" s="143">
        <f>R15</f>
        <v>0</v>
      </c>
      <c r="S14" s="143">
        <v>0</v>
      </c>
      <c r="T14" s="144">
        <f t="shared" ref="T14" si="4">T15+T19</f>
        <v>0</v>
      </c>
    </row>
    <row r="15" spans="1:20" ht="57.75" customHeight="1">
      <c r="A15" s="93" t="s">
        <v>31</v>
      </c>
      <c r="B15" s="97"/>
      <c r="C15" s="97"/>
      <c r="D15" s="97"/>
      <c r="E15" s="97"/>
      <c r="F15" s="97"/>
      <c r="G15" s="97"/>
      <c r="H15" s="97"/>
      <c r="I15" s="97"/>
      <c r="J15" s="97"/>
      <c r="K15" s="33">
        <v>231</v>
      </c>
      <c r="L15" s="34">
        <v>7</v>
      </c>
      <c r="M15" s="34">
        <v>1</v>
      </c>
      <c r="N15" s="35" t="s">
        <v>32</v>
      </c>
      <c r="O15" s="36" t="s">
        <v>15</v>
      </c>
      <c r="P15" s="143">
        <f>P16+P19</f>
        <v>0</v>
      </c>
      <c r="Q15" s="143">
        <f t="shared" ref="Q15:T15" si="5">Q16+Q19</f>
        <v>0</v>
      </c>
      <c r="R15" s="143">
        <f t="shared" si="5"/>
        <v>0</v>
      </c>
      <c r="S15" s="143">
        <f t="shared" si="5"/>
        <v>0</v>
      </c>
      <c r="T15" s="144">
        <f t="shared" si="5"/>
        <v>0</v>
      </c>
    </row>
    <row r="16" spans="1:20" ht="25.5" customHeight="1">
      <c r="A16" s="93" t="s">
        <v>16</v>
      </c>
      <c r="B16" s="97"/>
      <c r="C16" s="97"/>
      <c r="D16" s="97"/>
      <c r="E16" s="97"/>
      <c r="F16" s="97"/>
      <c r="G16" s="97"/>
      <c r="H16" s="97"/>
      <c r="I16" s="97"/>
      <c r="J16" s="97"/>
      <c r="K16" s="33">
        <v>231</v>
      </c>
      <c r="L16" s="34">
        <v>7</v>
      </c>
      <c r="M16" s="34">
        <v>1</v>
      </c>
      <c r="N16" s="35" t="s">
        <v>32</v>
      </c>
      <c r="O16" s="36" t="s">
        <v>17</v>
      </c>
      <c r="P16" s="143">
        <f t="shared" si="3"/>
        <v>-386314.5</v>
      </c>
      <c r="Q16" s="143">
        <f>Q17</f>
        <v>0</v>
      </c>
      <c r="R16" s="177">
        <f>R17</f>
        <v>-386314.5</v>
      </c>
      <c r="S16" s="143">
        <f t="shared" ref="S15:T16" si="6">S17</f>
        <v>0</v>
      </c>
      <c r="T16" s="144">
        <f t="shared" si="6"/>
        <v>0</v>
      </c>
    </row>
    <row r="17" spans="1:20" ht="20.25" customHeight="1">
      <c r="A17" s="93" t="s">
        <v>18</v>
      </c>
      <c r="B17" s="97"/>
      <c r="C17" s="97"/>
      <c r="D17" s="97"/>
      <c r="E17" s="97"/>
      <c r="F17" s="97"/>
      <c r="G17" s="97"/>
      <c r="H17" s="97"/>
      <c r="I17" s="97"/>
      <c r="J17" s="97"/>
      <c r="K17" s="33">
        <v>231</v>
      </c>
      <c r="L17" s="34">
        <v>7</v>
      </c>
      <c r="M17" s="34">
        <v>1</v>
      </c>
      <c r="N17" s="35" t="s">
        <v>32</v>
      </c>
      <c r="O17" s="36" t="s">
        <v>19</v>
      </c>
      <c r="P17" s="143">
        <f t="shared" si="3"/>
        <v>-386314.5</v>
      </c>
      <c r="Q17" s="143">
        <v>0</v>
      </c>
      <c r="R17" s="177">
        <f>R18</f>
        <v>-386314.5</v>
      </c>
      <c r="S17" s="143">
        <v>0</v>
      </c>
      <c r="T17" s="144">
        <v>0</v>
      </c>
    </row>
    <row r="18" spans="1:20" ht="48" customHeight="1">
      <c r="A18" s="28" t="s">
        <v>21</v>
      </c>
      <c r="B18" s="37">
        <v>51</v>
      </c>
      <c r="C18" s="37"/>
      <c r="D18" s="37"/>
      <c r="E18" s="37"/>
      <c r="F18" s="37"/>
      <c r="G18" s="37"/>
      <c r="H18" s="37"/>
      <c r="I18" s="37"/>
      <c r="J18" s="37"/>
      <c r="K18" s="33">
        <v>231</v>
      </c>
      <c r="L18" s="34">
        <v>7</v>
      </c>
      <c r="M18" s="34">
        <v>1</v>
      </c>
      <c r="N18" s="35" t="s">
        <v>32</v>
      </c>
      <c r="O18" s="36" t="s">
        <v>22</v>
      </c>
      <c r="P18" s="143">
        <f t="shared" si="3"/>
        <v>-386314.5</v>
      </c>
      <c r="Q18" s="143">
        <v>0</v>
      </c>
      <c r="R18" s="177">
        <v>-386314.5</v>
      </c>
      <c r="S18" s="143">
        <v>0</v>
      </c>
      <c r="T18" s="144">
        <v>0</v>
      </c>
    </row>
    <row r="19" spans="1:20" ht="44.25" customHeight="1">
      <c r="A19" s="93" t="s">
        <v>56</v>
      </c>
      <c r="B19" s="97"/>
      <c r="C19" s="97"/>
      <c r="D19" s="97"/>
      <c r="E19" s="97"/>
      <c r="F19" s="97"/>
      <c r="G19" s="97"/>
      <c r="H19" s="97"/>
      <c r="I19" s="97"/>
      <c r="J19" s="97"/>
      <c r="K19" s="33">
        <v>231</v>
      </c>
      <c r="L19" s="34">
        <v>7</v>
      </c>
      <c r="M19" s="34">
        <v>1</v>
      </c>
      <c r="N19" s="35">
        <v>210184301</v>
      </c>
      <c r="O19" s="36" t="s">
        <v>15</v>
      </c>
      <c r="P19" s="145" t="s">
        <v>55</v>
      </c>
      <c r="Q19" s="143">
        <v>0</v>
      </c>
      <c r="R19" s="137" t="s">
        <v>55</v>
      </c>
      <c r="S19" s="143">
        <v>0</v>
      </c>
      <c r="T19" s="144">
        <v>0</v>
      </c>
    </row>
    <row r="20" spans="1:20" ht="30.75" customHeight="1">
      <c r="A20" s="93" t="s">
        <v>16</v>
      </c>
      <c r="B20" s="97"/>
      <c r="C20" s="97"/>
      <c r="D20" s="97"/>
      <c r="E20" s="97"/>
      <c r="F20" s="97"/>
      <c r="G20" s="97"/>
      <c r="H20" s="97"/>
      <c r="I20" s="97"/>
      <c r="J20" s="97"/>
      <c r="K20" s="33">
        <v>231</v>
      </c>
      <c r="L20" s="34">
        <v>7</v>
      </c>
      <c r="M20" s="34">
        <v>1</v>
      </c>
      <c r="N20" s="35">
        <v>210184301</v>
      </c>
      <c r="O20" s="36" t="s">
        <v>17</v>
      </c>
      <c r="P20" s="145" t="s">
        <v>55</v>
      </c>
      <c r="Q20" s="143">
        <v>0</v>
      </c>
      <c r="R20" s="137" t="s">
        <v>55</v>
      </c>
      <c r="S20" s="143">
        <v>0</v>
      </c>
      <c r="T20" s="144">
        <v>0</v>
      </c>
    </row>
    <row r="21" spans="1:20" ht="23.25" customHeight="1">
      <c r="A21" s="93" t="s">
        <v>18</v>
      </c>
      <c r="B21" s="97"/>
      <c r="C21" s="97"/>
      <c r="D21" s="97"/>
      <c r="E21" s="97"/>
      <c r="F21" s="97"/>
      <c r="G21" s="97"/>
      <c r="H21" s="97"/>
      <c r="I21" s="97"/>
      <c r="J21" s="97"/>
      <c r="K21" s="33">
        <v>231</v>
      </c>
      <c r="L21" s="34">
        <v>7</v>
      </c>
      <c r="M21" s="34">
        <v>1</v>
      </c>
      <c r="N21" s="35">
        <v>210184301</v>
      </c>
      <c r="O21" s="36" t="s">
        <v>19</v>
      </c>
      <c r="P21" s="145" t="s">
        <v>55</v>
      </c>
      <c r="Q21" s="143">
        <v>0</v>
      </c>
      <c r="R21" s="137" t="s">
        <v>55</v>
      </c>
      <c r="S21" s="143">
        <v>0</v>
      </c>
      <c r="T21" s="144">
        <v>0</v>
      </c>
    </row>
    <row r="22" spans="1:20" ht="48" customHeight="1">
      <c r="A22" s="28" t="s">
        <v>21</v>
      </c>
      <c r="B22" s="37">
        <v>51</v>
      </c>
      <c r="C22" s="37"/>
      <c r="D22" s="37"/>
      <c r="E22" s="37"/>
      <c r="F22" s="37"/>
      <c r="G22" s="37"/>
      <c r="H22" s="37"/>
      <c r="I22" s="37"/>
      <c r="J22" s="37"/>
      <c r="K22" s="33">
        <v>231</v>
      </c>
      <c r="L22" s="34">
        <v>7</v>
      </c>
      <c r="M22" s="34">
        <v>1</v>
      </c>
      <c r="N22" s="35">
        <v>210184301</v>
      </c>
      <c r="O22" s="36" t="s">
        <v>22</v>
      </c>
      <c r="P22" s="145" t="s">
        <v>55</v>
      </c>
      <c r="Q22" s="143">
        <v>0</v>
      </c>
      <c r="R22" s="137" t="s">
        <v>55</v>
      </c>
      <c r="S22" s="143">
        <v>0</v>
      </c>
      <c r="T22" s="144">
        <v>0</v>
      </c>
    </row>
    <row r="23" spans="1:20" ht="22.5" customHeight="1">
      <c r="A23" s="98" t="s">
        <v>33</v>
      </c>
      <c r="B23" s="98"/>
      <c r="C23" s="98"/>
      <c r="D23" s="98"/>
      <c r="E23" s="98"/>
      <c r="F23" s="98"/>
      <c r="G23" s="98"/>
      <c r="H23" s="98"/>
      <c r="I23" s="98"/>
      <c r="J23" s="100"/>
      <c r="K23" s="24">
        <v>231</v>
      </c>
      <c r="L23" s="25">
        <v>7</v>
      </c>
      <c r="M23" s="25">
        <v>2</v>
      </c>
      <c r="N23" s="26" t="s">
        <v>14</v>
      </c>
      <c r="O23" s="27" t="s">
        <v>15</v>
      </c>
      <c r="P23" s="146">
        <f t="shared" ref="P23:P24" si="7">Q23+R23+S23+T23</f>
        <v>0</v>
      </c>
      <c r="Q23" s="147">
        <f>Q24</f>
        <v>0</v>
      </c>
      <c r="R23" s="147">
        <f>R24</f>
        <v>0</v>
      </c>
      <c r="S23" s="147">
        <f>S24</f>
        <v>0</v>
      </c>
      <c r="T23" s="148">
        <v>0</v>
      </c>
    </row>
    <row r="24" spans="1:20" ht="27" customHeight="1">
      <c r="A24" s="98" t="s">
        <v>23</v>
      </c>
      <c r="B24" s="98"/>
      <c r="C24" s="98"/>
      <c r="D24" s="98"/>
      <c r="E24" s="98"/>
      <c r="F24" s="98"/>
      <c r="G24" s="98"/>
      <c r="H24" s="98"/>
      <c r="I24" s="98"/>
      <c r="J24" s="100"/>
      <c r="K24" s="24">
        <v>231</v>
      </c>
      <c r="L24" s="25">
        <v>7</v>
      </c>
      <c r="M24" s="25">
        <v>2</v>
      </c>
      <c r="N24" s="26" t="s">
        <v>24</v>
      </c>
      <c r="O24" s="27" t="s">
        <v>15</v>
      </c>
      <c r="P24" s="146">
        <f t="shared" si="7"/>
        <v>0</v>
      </c>
      <c r="Q24" s="147">
        <f>Q25</f>
        <v>0</v>
      </c>
      <c r="R24" s="147">
        <f>R25</f>
        <v>0</v>
      </c>
      <c r="S24" s="147">
        <f t="shared" ref="S24:T25" si="8">S25</f>
        <v>0</v>
      </c>
      <c r="T24" s="148">
        <f t="shared" si="8"/>
        <v>0</v>
      </c>
    </row>
    <row r="25" spans="1:20" ht="24" customHeight="1">
      <c r="A25" s="98" t="s">
        <v>27</v>
      </c>
      <c r="B25" s="98"/>
      <c r="C25" s="98"/>
      <c r="D25" s="98"/>
      <c r="E25" s="98"/>
      <c r="F25" s="98"/>
      <c r="G25" s="98"/>
      <c r="H25" s="98"/>
      <c r="I25" s="98"/>
      <c r="J25" s="100"/>
      <c r="K25" s="24">
        <v>231</v>
      </c>
      <c r="L25" s="25">
        <v>7</v>
      </c>
      <c r="M25" s="25">
        <v>2</v>
      </c>
      <c r="N25" s="26" t="s">
        <v>28</v>
      </c>
      <c r="O25" s="27" t="s">
        <v>15</v>
      </c>
      <c r="P25" s="146">
        <f>Q25+R25+S25+T25</f>
        <v>0</v>
      </c>
      <c r="Q25" s="147">
        <f>Q26+Q31</f>
        <v>0</v>
      </c>
      <c r="R25" s="147">
        <f>R26</f>
        <v>0</v>
      </c>
      <c r="S25" s="147">
        <f t="shared" si="8"/>
        <v>0</v>
      </c>
      <c r="T25" s="148">
        <f t="shared" si="8"/>
        <v>0</v>
      </c>
    </row>
    <row r="26" spans="1:20" ht="26.25" customHeight="1">
      <c r="A26" s="93" t="s">
        <v>34</v>
      </c>
      <c r="B26" s="93"/>
      <c r="C26" s="93"/>
      <c r="D26" s="93"/>
      <c r="E26" s="93"/>
      <c r="F26" s="93"/>
      <c r="G26" s="93"/>
      <c r="H26" s="93"/>
      <c r="I26" s="93"/>
      <c r="J26" s="94"/>
      <c r="K26" s="14">
        <v>231</v>
      </c>
      <c r="L26" s="15">
        <v>7</v>
      </c>
      <c r="M26" s="15">
        <v>2</v>
      </c>
      <c r="N26" s="16" t="s">
        <v>35</v>
      </c>
      <c r="O26" s="17" t="s">
        <v>15</v>
      </c>
      <c r="P26" s="143">
        <v>0</v>
      </c>
      <c r="Q26" s="149">
        <f>Q27</f>
        <v>0</v>
      </c>
      <c r="R26" s="149">
        <v>0</v>
      </c>
      <c r="S26" s="149">
        <f t="shared" ref="S26:T26" si="9">S27</f>
        <v>0</v>
      </c>
      <c r="T26" s="144">
        <f t="shared" si="9"/>
        <v>0</v>
      </c>
    </row>
    <row r="27" spans="1:20" ht="63" customHeight="1">
      <c r="A27" s="93" t="s">
        <v>31</v>
      </c>
      <c r="B27" s="93"/>
      <c r="C27" s="93"/>
      <c r="D27" s="93"/>
      <c r="E27" s="93"/>
      <c r="F27" s="93"/>
      <c r="G27" s="93"/>
      <c r="H27" s="93"/>
      <c r="I27" s="93"/>
      <c r="J27" s="94"/>
      <c r="K27" s="14">
        <v>231</v>
      </c>
      <c r="L27" s="15">
        <v>7</v>
      </c>
      <c r="M27" s="15">
        <v>2</v>
      </c>
      <c r="N27" s="16" t="s">
        <v>36</v>
      </c>
      <c r="O27" s="17" t="s">
        <v>15</v>
      </c>
      <c r="P27" s="149">
        <f t="shared" ref="P27:Q27" si="10">P28+P31</f>
        <v>0</v>
      </c>
      <c r="Q27" s="149">
        <f t="shared" si="10"/>
        <v>0</v>
      </c>
      <c r="R27" s="149">
        <f>R28+R31</f>
        <v>0</v>
      </c>
      <c r="S27" s="149">
        <f t="shared" ref="Q27:T27" si="11">S28+S30</f>
        <v>0</v>
      </c>
      <c r="T27" s="144">
        <f t="shared" si="11"/>
        <v>0</v>
      </c>
    </row>
    <row r="28" spans="1:20" ht="39" customHeight="1">
      <c r="A28" s="93" t="s">
        <v>16</v>
      </c>
      <c r="B28" s="93"/>
      <c r="C28" s="93"/>
      <c r="D28" s="93"/>
      <c r="E28" s="93"/>
      <c r="F28" s="93"/>
      <c r="G28" s="93"/>
      <c r="H28" s="93"/>
      <c r="I28" s="93"/>
      <c r="J28" s="94"/>
      <c r="K28" s="14">
        <v>231</v>
      </c>
      <c r="L28" s="15">
        <v>7</v>
      </c>
      <c r="M28" s="15">
        <v>2</v>
      </c>
      <c r="N28" s="16" t="s">
        <v>36</v>
      </c>
      <c r="O28" s="17" t="s">
        <v>17</v>
      </c>
      <c r="P28" s="150">
        <v>-517642.8</v>
      </c>
      <c r="Q28" s="150">
        <v>0</v>
      </c>
      <c r="R28" s="178">
        <v>-517642.8</v>
      </c>
      <c r="S28" s="149">
        <v>0</v>
      </c>
      <c r="T28" s="144">
        <v>0</v>
      </c>
    </row>
    <row r="29" spans="1:20" ht="39" customHeight="1">
      <c r="A29" s="93" t="s">
        <v>18</v>
      </c>
      <c r="B29" s="93"/>
      <c r="C29" s="93"/>
      <c r="D29" s="93"/>
      <c r="E29" s="93"/>
      <c r="F29" s="93"/>
      <c r="G29" s="93"/>
      <c r="H29" s="93"/>
      <c r="I29" s="93"/>
      <c r="J29" s="94"/>
      <c r="K29" s="14">
        <v>231</v>
      </c>
      <c r="L29" s="15">
        <v>7</v>
      </c>
      <c r="M29" s="15">
        <v>2</v>
      </c>
      <c r="N29" s="16" t="s">
        <v>36</v>
      </c>
      <c r="O29" s="17" t="s">
        <v>19</v>
      </c>
      <c r="P29" s="150">
        <v>-517642.8</v>
      </c>
      <c r="Q29" s="150">
        <v>0</v>
      </c>
      <c r="R29" s="178">
        <v>-517642.8</v>
      </c>
      <c r="S29" s="149">
        <v>0</v>
      </c>
      <c r="T29" s="144">
        <v>0</v>
      </c>
    </row>
    <row r="30" spans="1:20" ht="54.75" customHeight="1">
      <c r="A30" s="94" t="s">
        <v>21</v>
      </c>
      <c r="B30" s="95"/>
      <c r="C30" s="95"/>
      <c r="D30" s="95"/>
      <c r="E30" s="95"/>
      <c r="F30" s="95"/>
      <c r="G30" s="95"/>
      <c r="H30" s="95"/>
      <c r="I30" s="95"/>
      <c r="J30" s="96"/>
      <c r="K30" s="14">
        <v>231</v>
      </c>
      <c r="L30" s="15">
        <v>7</v>
      </c>
      <c r="M30" s="15">
        <v>2</v>
      </c>
      <c r="N30" s="16" t="s">
        <v>36</v>
      </c>
      <c r="O30" s="17" t="s">
        <v>22</v>
      </c>
      <c r="P30" s="150">
        <v>-517642.8</v>
      </c>
      <c r="Q30" s="150">
        <v>0</v>
      </c>
      <c r="R30" s="178">
        <v>-517642.8</v>
      </c>
      <c r="S30" s="149">
        <v>0</v>
      </c>
      <c r="T30" s="144">
        <v>0</v>
      </c>
    </row>
    <row r="31" spans="1:20" ht="34.5" customHeight="1">
      <c r="A31" s="93" t="s">
        <v>57</v>
      </c>
      <c r="B31" s="93"/>
      <c r="C31" s="93"/>
      <c r="D31" s="93"/>
      <c r="E31" s="93"/>
      <c r="F31" s="93"/>
      <c r="G31" s="93"/>
      <c r="H31" s="93"/>
      <c r="I31" s="93"/>
      <c r="J31" s="94"/>
      <c r="K31" s="14">
        <v>231</v>
      </c>
      <c r="L31" s="15">
        <v>7</v>
      </c>
      <c r="M31" s="15">
        <v>2</v>
      </c>
      <c r="N31" s="16">
        <v>210284303</v>
      </c>
      <c r="O31" s="17" t="s">
        <v>15</v>
      </c>
      <c r="P31" s="151" t="s">
        <v>39</v>
      </c>
      <c r="Q31" s="149">
        <v>0</v>
      </c>
      <c r="R31" s="140">
        <v>517642.8</v>
      </c>
      <c r="S31" s="149">
        <v>0</v>
      </c>
      <c r="T31" s="144">
        <v>0</v>
      </c>
    </row>
    <row r="32" spans="1:20" ht="36" customHeight="1">
      <c r="A32" s="93" t="s">
        <v>16</v>
      </c>
      <c r="B32" s="93"/>
      <c r="C32" s="93"/>
      <c r="D32" s="93"/>
      <c r="E32" s="93"/>
      <c r="F32" s="93"/>
      <c r="G32" s="93"/>
      <c r="H32" s="93"/>
      <c r="I32" s="93"/>
      <c r="J32" s="94"/>
      <c r="K32" s="14">
        <v>231</v>
      </c>
      <c r="L32" s="15">
        <v>7</v>
      </c>
      <c r="M32" s="15">
        <v>2</v>
      </c>
      <c r="N32" s="16">
        <v>210284303</v>
      </c>
      <c r="O32" s="17" t="s">
        <v>17</v>
      </c>
      <c r="P32" s="151" t="s">
        <v>39</v>
      </c>
      <c r="Q32" s="149">
        <v>0</v>
      </c>
      <c r="R32" s="140">
        <v>517642.8</v>
      </c>
      <c r="S32" s="149">
        <v>0</v>
      </c>
      <c r="T32" s="144">
        <v>0</v>
      </c>
    </row>
    <row r="33" spans="1:20">
      <c r="A33" s="93" t="s">
        <v>18</v>
      </c>
      <c r="B33" s="93"/>
      <c r="C33" s="93"/>
      <c r="D33" s="93"/>
      <c r="E33" s="93"/>
      <c r="F33" s="93"/>
      <c r="G33" s="93"/>
      <c r="H33" s="93"/>
      <c r="I33" s="93"/>
      <c r="J33" s="94"/>
      <c r="K33" s="14">
        <v>231</v>
      </c>
      <c r="L33" s="15">
        <v>7</v>
      </c>
      <c r="M33" s="15">
        <v>2</v>
      </c>
      <c r="N33" s="16">
        <v>210284303</v>
      </c>
      <c r="O33" s="17" t="s">
        <v>19</v>
      </c>
      <c r="P33" s="151" t="s">
        <v>39</v>
      </c>
      <c r="Q33" s="149">
        <v>0</v>
      </c>
      <c r="R33" s="140">
        <v>517642.8</v>
      </c>
      <c r="S33" s="149">
        <v>0</v>
      </c>
      <c r="T33" s="144">
        <v>0</v>
      </c>
    </row>
    <row r="34" spans="1:20" ht="42.75" customHeight="1">
      <c r="A34" s="94" t="s">
        <v>21</v>
      </c>
      <c r="B34" s="95"/>
      <c r="C34" s="95"/>
      <c r="D34" s="95"/>
      <c r="E34" s="95"/>
      <c r="F34" s="95"/>
      <c r="G34" s="95"/>
      <c r="H34" s="95"/>
      <c r="I34" s="95"/>
      <c r="J34" s="96"/>
      <c r="K34" s="14">
        <v>231</v>
      </c>
      <c r="L34" s="15">
        <v>7</v>
      </c>
      <c r="M34" s="15">
        <v>2</v>
      </c>
      <c r="N34" s="16">
        <v>210284303</v>
      </c>
      <c r="O34" s="17" t="s">
        <v>22</v>
      </c>
      <c r="P34" s="151" t="s">
        <v>39</v>
      </c>
      <c r="Q34" s="149">
        <v>0</v>
      </c>
      <c r="R34" s="140">
        <v>517642.8</v>
      </c>
      <c r="S34" s="149">
        <v>0</v>
      </c>
      <c r="T34" s="144">
        <v>0</v>
      </c>
    </row>
    <row r="35" spans="1:20" ht="15.75" thickBot="1">
      <c r="A35" s="38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152">
        <v>0</v>
      </c>
      <c r="Q35" s="152">
        <v>0</v>
      </c>
      <c r="R35" s="152">
        <v>0</v>
      </c>
      <c r="S35" s="152">
        <v>0</v>
      </c>
      <c r="T35" s="153">
        <v>0</v>
      </c>
    </row>
  </sheetData>
  <mergeCells count="30">
    <mergeCell ref="R1:T1"/>
    <mergeCell ref="R2:T2"/>
    <mergeCell ref="R3:T3"/>
    <mergeCell ref="A11:J11"/>
    <mergeCell ref="A10:J10"/>
    <mergeCell ref="A9:J9"/>
    <mergeCell ref="A5:P5"/>
    <mergeCell ref="A4:T4"/>
    <mergeCell ref="A8:B8"/>
    <mergeCell ref="A34:J34"/>
    <mergeCell ref="A14:J14"/>
    <mergeCell ref="A12:J12"/>
    <mergeCell ref="A24:J24"/>
    <mergeCell ref="A23:J23"/>
    <mergeCell ref="A25:J25"/>
    <mergeCell ref="A13:J13"/>
    <mergeCell ref="A27:J27"/>
    <mergeCell ref="A28:J28"/>
    <mergeCell ref="A30:J30"/>
    <mergeCell ref="A17:J17"/>
    <mergeCell ref="A19:J19"/>
    <mergeCell ref="A15:J15"/>
    <mergeCell ref="A20:J20"/>
    <mergeCell ref="A16:J16"/>
    <mergeCell ref="A21:J21"/>
    <mergeCell ref="A33:J33"/>
    <mergeCell ref="A26:J26"/>
    <mergeCell ref="A29:J29"/>
    <mergeCell ref="A31:J31"/>
    <mergeCell ref="A32:J32"/>
  </mergeCells>
  <pageMargins left="0.70866141732283472" right="0.70866141732283472" top="0.74803149606299213" bottom="0.74803149606299213" header="0.31496062992125984" footer="0.31496062992125984"/>
  <pageSetup paperSize="9" scale="63" fitToHeight="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showGridLines="0" topLeftCell="A46" workbookViewId="0">
      <selection activeCell="W62" sqref="W62"/>
    </sheetView>
  </sheetViews>
  <sheetFormatPr defaultColWidth="9.140625" defaultRowHeight="12.75"/>
  <cols>
    <col min="1" max="1" width="0.5703125" style="43" customWidth="1"/>
    <col min="2" max="5" width="9.140625" style="43" customWidth="1"/>
    <col min="6" max="6" width="5.5703125" style="43" customWidth="1"/>
    <col min="7" max="10" width="9.140625" style="43" hidden="1" customWidth="1"/>
    <col min="11" max="11" width="33.5703125" style="43" hidden="1" customWidth="1"/>
    <col min="12" max="12" width="7" style="64" customWidth="1"/>
    <col min="13" max="13" width="6.28515625" style="64" customWidth="1"/>
    <col min="14" max="14" width="6.140625" style="64" customWidth="1"/>
    <col min="15" max="15" width="11.42578125" style="64" customWidth="1"/>
    <col min="16" max="16" width="7" style="64" customWidth="1"/>
    <col min="17" max="17" width="12.5703125" style="43" customWidth="1"/>
    <col min="18" max="18" width="8.42578125" style="43" customWidth="1"/>
    <col min="19" max="19" width="13.28515625" style="43" customWidth="1"/>
    <col min="20" max="20" width="8.5703125" style="43" customWidth="1"/>
    <col min="21" max="21" width="9.85546875" style="43" customWidth="1"/>
    <col min="22" max="22" width="11.7109375" style="43" customWidth="1"/>
    <col min="23" max="23" width="9.5703125" style="43" customWidth="1"/>
    <col min="24" max="24" width="11.7109375" style="43" customWidth="1"/>
    <col min="25" max="25" width="10.140625" style="43" customWidth="1"/>
    <col min="26" max="26" width="9.28515625" style="43" customWidth="1"/>
    <col min="27" max="28" width="9.140625" style="43" customWidth="1"/>
    <col min="29" max="29" width="0.42578125" style="43" customWidth="1"/>
    <col min="30" max="251" width="9.140625" style="43" customWidth="1"/>
    <col min="252" max="16384" width="9.140625" style="43"/>
  </cols>
  <sheetData>
    <row r="1" spans="1:29" ht="12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  <c r="Q1" s="40"/>
      <c r="R1" s="42"/>
      <c r="S1" s="40"/>
      <c r="T1" s="40"/>
      <c r="U1" s="40"/>
      <c r="V1" s="40"/>
      <c r="W1" s="40"/>
      <c r="X1" s="105" t="s">
        <v>59</v>
      </c>
      <c r="Y1" s="105"/>
      <c r="Z1" s="105"/>
      <c r="AA1" s="40"/>
      <c r="AB1" s="40"/>
      <c r="AC1" s="40"/>
    </row>
    <row r="2" spans="1:29" ht="2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6"/>
      <c r="R2" s="40"/>
      <c r="S2" s="40"/>
      <c r="T2" s="40"/>
      <c r="U2" s="40"/>
      <c r="V2" s="40"/>
      <c r="W2" s="40"/>
      <c r="X2" s="105" t="s">
        <v>37</v>
      </c>
      <c r="Y2" s="105"/>
      <c r="Z2" s="105"/>
      <c r="AA2" s="40"/>
      <c r="AB2" s="40"/>
      <c r="AC2" s="40"/>
    </row>
    <row r="3" spans="1:29" ht="24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7"/>
      <c r="Q3" s="42"/>
      <c r="R3" s="42"/>
      <c r="S3" s="40"/>
      <c r="T3" s="40"/>
      <c r="U3" s="40"/>
      <c r="V3" s="40"/>
      <c r="W3" s="40"/>
      <c r="X3" s="105" t="s">
        <v>38</v>
      </c>
      <c r="Y3" s="105"/>
      <c r="Z3" s="105"/>
      <c r="AA3" s="40"/>
      <c r="AB3" s="40"/>
      <c r="AC3" s="40"/>
    </row>
    <row r="4" spans="1:29" ht="12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8"/>
      <c r="M4" s="48"/>
      <c r="N4" s="48"/>
      <c r="O4" s="48"/>
      <c r="P4" s="41"/>
      <c r="Q4" s="42"/>
      <c r="R4" s="42"/>
      <c r="S4" s="40"/>
      <c r="T4" s="40"/>
      <c r="U4" s="40"/>
      <c r="V4" s="40"/>
      <c r="W4" s="40"/>
      <c r="X4" s="40"/>
      <c r="Y4" s="42"/>
      <c r="Z4" s="42"/>
      <c r="AA4" s="40"/>
      <c r="AB4" s="40"/>
      <c r="AC4" s="40"/>
    </row>
    <row r="5" spans="1:29" ht="30" customHeight="1">
      <c r="A5" s="46"/>
      <c r="B5" s="128" t="s">
        <v>41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40"/>
      <c r="AB5" s="40"/>
      <c r="AC5" s="40"/>
    </row>
    <row r="6" spans="1:29" ht="13.5" customHeight="1">
      <c r="A6" s="4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 customHeight="1" thickBot="1">
      <c r="A7" s="49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0"/>
      <c r="S7" s="40"/>
      <c r="T7" s="40"/>
      <c r="U7" s="40"/>
      <c r="V7" s="40"/>
      <c r="W7" s="40"/>
      <c r="X7" s="40"/>
      <c r="Y7" s="40"/>
      <c r="Z7" s="42" t="s">
        <v>1</v>
      </c>
      <c r="AA7" s="40"/>
      <c r="AB7" s="40"/>
      <c r="AC7" s="40"/>
    </row>
    <row r="8" spans="1:29" ht="14.45" customHeight="1" thickBot="1">
      <c r="A8" s="50"/>
      <c r="B8" s="106" t="s">
        <v>2</v>
      </c>
      <c r="C8" s="107"/>
      <c r="D8" s="107"/>
      <c r="E8" s="107"/>
      <c r="F8" s="107"/>
      <c r="G8" s="107"/>
      <c r="H8" s="107"/>
      <c r="I8" s="107"/>
      <c r="J8" s="107"/>
      <c r="K8" s="108"/>
      <c r="L8" s="51"/>
      <c r="M8" s="52"/>
      <c r="N8" s="51"/>
      <c r="O8" s="51"/>
      <c r="P8" s="51"/>
      <c r="Q8" s="53"/>
      <c r="R8" s="125" t="s">
        <v>42</v>
      </c>
      <c r="S8" s="125"/>
      <c r="T8" s="125"/>
      <c r="U8" s="126"/>
      <c r="V8" s="88"/>
      <c r="W8" s="127" t="s">
        <v>43</v>
      </c>
      <c r="X8" s="125"/>
      <c r="Y8" s="125"/>
      <c r="Z8" s="125"/>
      <c r="AA8" s="40"/>
      <c r="AB8" s="40"/>
      <c r="AC8" s="40"/>
    </row>
    <row r="9" spans="1:29" ht="79.150000000000006" customHeight="1" thickBot="1">
      <c r="A9" s="50"/>
      <c r="B9" s="109"/>
      <c r="C9" s="110"/>
      <c r="D9" s="110"/>
      <c r="E9" s="110"/>
      <c r="F9" s="110"/>
      <c r="G9" s="110"/>
      <c r="H9" s="110"/>
      <c r="I9" s="110"/>
      <c r="J9" s="110"/>
      <c r="K9" s="111"/>
      <c r="L9" s="54" t="s">
        <v>4</v>
      </c>
      <c r="M9" s="55" t="s">
        <v>5</v>
      </c>
      <c r="N9" s="55" t="s">
        <v>6</v>
      </c>
      <c r="O9" s="55" t="s">
        <v>7</v>
      </c>
      <c r="P9" s="54" t="s">
        <v>8</v>
      </c>
      <c r="Q9" s="56" t="s">
        <v>9</v>
      </c>
      <c r="R9" s="57" t="s">
        <v>10</v>
      </c>
      <c r="S9" s="58" t="s">
        <v>11</v>
      </c>
      <c r="T9" s="58" t="s">
        <v>12</v>
      </c>
      <c r="U9" s="86" t="s">
        <v>13</v>
      </c>
      <c r="V9" s="59" t="s">
        <v>9</v>
      </c>
      <c r="W9" s="56" t="s">
        <v>10</v>
      </c>
      <c r="X9" s="59" t="s">
        <v>11</v>
      </c>
      <c r="Y9" s="59" t="s">
        <v>12</v>
      </c>
      <c r="Z9" s="59" t="s">
        <v>13</v>
      </c>
      <c r="AA9" s="46"/>
      <c r="AB9" s="40"/>
      <c r="AC9" s="46"/>
    </row>
    <row r="10" spans="1:29" s="64" customFormat="1" ht="12.6" customHeight="1" thickBot="1">
      <c r="A10" s="60"/>
      <c r="B10" s="112">
        <v>1</v>
      </c>
      <c r="C10" s="113"/>
      <c r="D10" s="113"/>
      <c r="E10" s="113"/>
      <c r="F10" s="113"/>
      <c r="G10" s="113"/>
      <c r="H10" s="113"/>
      <c r="I10" s="113"/>
      <c r="J10" s="113"/>
      <c r="K10" s="114"/>
      <c r="L10" s="75">
        <v>2</v>
      </c>
      <c r="M10" s="62">
        <v>3</v>
      </c>
      <c r="N10" s="62">
        <v>4</v>
      </c>
      <c r="O10" s="62">
        <v>5</v>
      </c>
      <c r="P10" s="62">
        <v>6</v>
      </c>
      <c r="Q10" s="62">
        <v>7</v>
      </c>
      <c r="R10" s="62">
        <v>8</v>
      </c>
      <c r="S10" s="62">
        <v>9</v>
      </c>
      <c r="T10" s="62">
        <v>10</v>
      </c>
      <c r="U10" s="87">
        <v>11</v>
      </c>
      <c r="V10" s="61">
        <v>12</v>
      </c>
      <c r="W10" s="62">
        <v>13</v>
      </c>
      <c r="X10" s="62">
        <v>14</v>
      </c>
      <c r="Y10" s="62">
        <v>15</v>
      </c>
      <c r="Z10" s="63">
        <v>16</v>
      </c>
      <c r="AA10" s="48"/>
      <c r="AB10" s="41"/>
      <c r="AC10" s="48"/>
    </row>
    <row r="11" spans="1:29" ht="27" customHeight="1">
      <c r="A11" s="65"/>
      <c r="B11" s="122" t="s">
        <v>25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89">
        <v>231</v>
      </c>
      <c r="M11" s="90">
        <v>0</v>
      </c>
      <c r="N11" s="90">
        <v>0</v>
      </c>
      <c r="O11" s="91" t="s">
        <v>14</v>
      </c>
      <c r="P11" s="92" t="s">
        <v>15</v>
      </c>
      <c r="Q11" s="154">
        <f>Q12</f>
        <v>0</v>
      </c>
      <c r="R11" s="154">
        <f t="shared" ref="R11:U15" si="0">R12</f>
        <v>0</v>
      </c>
      <c r="S11" s="154">
        <f t="shared" si="0"/>
        <v>0</v>
      </c>
      <c r="T11" s="154">
        <f t="shared" si="0"/>
        <v>0</v>
      </c>
      <c r="U11" s="155">
        <f t="shared" si="0"/>
        <v>0</v>
      </c>
      <c r="V11" s="156">
        <v>0</v>
      </c>
      <c r="W11" s="157">
        <v>0</v>
      </c>
      <c r="X11" s="157">
        <v>0</v>
      </c>
      <c r="Y11" s="157">
        <v>0</v>
      </c>
      <c r="Z11" s="158">
        <v>0</v>
      </c>
      <c r="AA11" s="66"/>
      <c r="AB11" s="40"/>
      <c r="AC11" s="40"/>
    </row>
    <row r="12" spans="1:29" ht="12.75" customHeight="1">
      <c r="A12" s="65"/>
      <c r="B12" s="98" t="s">
        <v>20</v>
      </c>
      <c r="C12" s="99"/>
      <c r="D12" s="99"/>
      <c r="E12" s="99"/>
      <c r="F12" s="99"/>
      <c r="G12" s="99"/>
      <c r="H12" s="99"/>
      <c r="I12" s="99"/>
      <c r="J12" s="99"/>
      <c r="K12" s="99"/>
      <c r="L12" s="33">
        <v>231</v>
      </c>
      <c r="M12" s="34">
        <v>7</v>
      </c>
      <c r="N12" s="34">
        <v>0</v>
      </c>
      <c r="O12" s="35" t="s">
        <v>14</v>
      </c>
      <c r="P12" s="36" t="s">
        <v>15</v>
      </c>
      <c r="Q12" s="159">
        <f>R12+S12+T12+U12</f>
        <v>0</v>
      </c>
      <c r="R12" s="159">
        <f t="shared" ref="R12:S15" si="1">R13</f>
        <v>0</v>
      </c>
      <c r="S12" s="159">
        <f t="shared" si="1"/>
        <v>0</v>
      </c>
      <c r="T12" s="159">
        <f t="shared" si="0"/>
        <v>0</v>
      </c>
      <c r="U12" s="160">
        <f t="shared" si="0"/>
        <v>0</v>
      </c>
      <c r="V12" s="161">
        <v>0</v>
      </c>
      <c r="W12" s="162">
        <v>0</v>
      </c>
      <c r="X12" s="162">
        <v>0</v>
      </c>
      <c r="Y12" s="162">
        <v>0</v>
      </c>
      <c r="Z12" s="163">
        <v>0</v>
      </c>
      <c r="AA12" s="66"/>
      <c r="AB12" s="40"/>
      <c r="AC12" s="40"/>
    </row>
    <row r="13" spans="1:29" ht="12.75" customHeight="1">
      <c r="A13" s="65"/>
      <c r="B13" s="98" t="s">
        <v>26</v>
      </c>
      <c r="C13" s="99"/>
      <c r="D13" s="99"/>
      <c r="E13" s="99"/>
      <c r="F13" s="99"/>
      <c r="G13" s="99"/>
      <c r="H13" s="99"/>
      <c r="I13" s="99"/>
      <c r="J13" s="99"/>
      <c r="K13" s="99"/>
      <c r="L13" s="33">
        <v>231</v>
      </c>
      <c r="M13" s="34">
        <v>7</v>
      </c>
      <c r="N13" s="34">
        <v>1</v>
      </c>
      <c r="O13" s="35" t="s">
        <v>14</v>
      </c>
      <c r="P13" s="36" t="s">
        <v>15</v>
      </c>
      <c r="Q13" s="159">
        <f t="shared" ref="Q13:Q20" si="2">R13+S13+T13+U13</f>
        <v>0</v>
      </c>
      <c r="R13" s="159">
        <f t="shared" si="1"/>
        <v>0</v>
      </c>
      <c r="S13" s="159">
        <f t="shared" si="1"/>
        <v>0</v>
      </c>
      <c r="T13" s="159">
        <f t="shared" si="0"/>
        <v>0</v>
      </c>
      <c r="U13" s="160">
        <f t="shared" si="0"/>
        <v>0</v>
      </c>
      <c r="V13" s="161">
        <v>0</v>
      </c>
      <c r="W13" s="162">
        <v>0</v>
      </c>
      <c r="X13" s="162">
        <v>0</v>
      </c>
      <c r="Y13" s="162">
        <v>0</v>
      </c>
      <c r="Z13" s="163">
        <v>0</v>
      </c>
      <c r="AA13" s="66"/>
      <c r="AB13" s="40"/>
      <c r="AC13" s="40"/>
    </row>
    <row r="14" spans="1:29" ht="39.75" customHeight="1">
      <c r="A14" s="65"/>
      <c r="B14" s="98" t="s">
        <v>23</v>
      </c>
      <c r="C14" s="99"/>
      <c r="D14" s="99"/>
      <c r="E14" s="99"/>
      <c r="F14" s="99"/>
      <c r="G14" s="99"/>
      <c r="H14" s="99"/>
      <c r="I14" s="99"/>
      <c r="J14" s="99"/>
      <c r="K14" s="99"/>
      <c r="L14" s="33">
        <v>231</v>
      </c>
      <c r="M14" s="34">
        <v>7</v>
      </c>
      <c r="N14" s="34">
        <v>1</v>
      </c>
      <c r="O14" s="35" t="s">
        <v>24</v>
      </c>
      <c r="P14" s="36" t="s">
        <v>15</v>
      </c>
      <c r="Q14" s="159">
        <f t="shared" si="2"/>
        <v>0</v>
      </c>
      <c r="R14" s="159">
        <f t="shared" si="1"/>
        <v>0</v>
      </c>
      <c r="S14" s="159">
        <f t="shared" si="1"/>
        <v>0</v>
      </c>
      <c r="T14" s="159">
        <f t="shared" si="0"/>
        <v>0</v>
      </c>
      <c r="U14" s="160">
        <f t="shared" si="0"/>
        <v>0</v>
      </c>
      <c r="V14" s="161">
        <v>0</v>
      </c>
      <c r="W14" s="162">
        <v>0</v>
      </c>
      <c r="X14" s="162">
        <v>0</v>
      </c>
      <c r="Y14" s="162">
        <v>0</v>
      </c>
      <c r="Z14" s="163">
        <v>0</v>
      </c>
      <c r="AA14" s="66"/>
      <c r="AB14" s="40"/>
      <c r="AC14" s="40"/>
    </row>
    <row r="15" spans="1:29" ht="27" customHeight="1">
      <c r="A15" s="65"/>
      <c r="B15" s="98" t="s">
        <v>27</v>
      </c>
      <c r="C15" s="99"/>
      <c r="D15" s="99"/>
      <c r="E15" s="99"/>
      <c r="F15" s="99"/>
      <c r="G15" s="99"/>
      <c r="H15" s="99"/>
      <c r="I15" s="99"/>
      <c r="J15" s="99"/>
      <c r="K15" s="99"/>
      <c r="L15" s="33">
        <v>231</v>
      </c>
      <c r="M15" s="34">
        <v>7</v>
      </c>
      <c r="N15" s="34">
        <v>1</v>
      </c>
      <c r="O15" s="35" t="s">
        <v>28</v>
      </c>
      <c r="P15" s="36" t="s">
        <v>15</v>
      </c>
      <c r="Q15" s="159">
        <f t="shared" si="2"/>
        <v>0</v>
      </c>
      <c r="R15" s="159">
        <f t="shared" si="1"/>
        <v>0</v>
      </c>
      <c r="S15" s="159">
        <f t="shared" si="1"/>
        <v>0</v>
      </c>
      <c r="T15" s="159">
        <f t="shared" si="0"/>
        <v>0</v>
      </c>
      <c r="U15" s="160">
        <f t="shared" si="0"/>
        <v>0</v>
      </c>
      <c r="V15" s="161">
        <v>0</v>
      </c>
      <c r="W15" s="162">
        <v>0</v>
      </c>
      <c r="X15" s="162">
        <v>0</v>
      </c>
      <c r="Y15" s="162">
        <v>0</v>
      </c>
      <c r="Z15" s="163">
        <v>0</v>
      </c>
      <c r="AA15" s="66"/>
      <c r="AB15" s="40"/>
      <c r="AC15" s="40"/>
    </row>
    <row r="16" spans="1:29" ht="17.25" customHeight="1">
      <c r="A16" s="65"/>
      <c r="B16" s="93" t="s">
        <v>29</v>
      </c>
      <c r="C16" s="97"/>
      <c r="D16" s="97"/>
      <c r="E16" s="97"/>
      <c r="F16" s="97"/>
      <c r="G16" s="97"/>
      <c r="H16" s="97"/>
      <c r="I16" s="97"/>
      <c r="J16" s="97"/>
      <c r="K16" s="97"/>
      <c r="L16" s="33">
        <v>231</v>
      </c>
      <c r="M16" s="34">
        <v>7</v>
      </c>
      <c r="N16" s="34">
        <v>1</v>
      </c>
      <c r="O16" s="35" t="s">
        <v>30</v>
      </c>
      <c r="P16" s="36" t="s">
        <v>15</v>
      </c>
      <c r="Q16" s="159">
        <f t="shared" si="2"/>
        <v>0</v>
      </c>
      <c r="R16" s="159">
        <f>R17+R21</f>
        <v>0</v>
      </c>
      <c r="S16" s="159">
        <f>S17</f>
        <v>0</v>
      </c>
      <c r="T16" s="159">
        <v>0</v>
      </c>
      <c r="U16" s="160">
        <f t="shared" ref="U16" si="3">U17+U21</f>
        <v>0</v>
      </c>
      <c r="V16" s="161">
        <v>0</v>
      </c>
      <c r="W16" s="162">
        <v>0</v>
      </c>
      <c r="X16" s="162">
        <v>0</v>
      </c>
      <c r="Y16" s="162">
        <v>0</v>
      </c>
      <c r="Z16" s="163">
        <v>0</v>
      </c>
      <c r="AA16" s="66"/>
      <c r="AB16" s="40"/>
      <c r="AC16" s="40"/>
    </row>
    <row r="17" spans="1:29" ht="74.25" customHeight="1">
      <c r="A17" s="65"/>
      <c r="B17" s="93" t="s">
        <v>31</v>
      </c>
      <c r="C17" s="97"/>
      <c r="D17" s="97"/>
      <c r="E17" s="97"/>
      <c r="F17" s="97"/>
      <c r="G17" s="97"/>
      <c r="H17" s="97"/>
      <c r="I17" s="97"/>
      <c r="J17" s="97"/>
      <c r="K17" s="97"/>
      <c r="L17" s="33">
        <v>231</v>
      </c>
      <c r="M17" s="34">
        <v>7</v>
      </c>
      <c r="N17" s="34">
        <v>1</v>
      </c>
      <c r="O17" s="35" t="s">
        <v>32</v>
      </c>
      <c r="P17" s="36" t="s">
        <v>15</v>
      </c>
      <c r="Q17" s="159">
        <f t="shared" si="2"/>
        <v>0</v>
      </c>
      <c r="R17" s="159">
        <f>R18</f>
        <v>0</v>
      </c>
      <c r="S17" s="159">
        <f>S18+S21</f>
        <v>0</v>
      </c>
      <c r="T17" s="159">
        <f t="shared" ref="T17:U18" si="4">T18</f>
        <v>0</v>
      </c>
      <c r="U17" s="160">
        <f t="shared" si="4"/>
        <v>0</v>
      </c>
      <c r="V17" s="161">
        <v>0</v>
      </c>
      <c r="W17" s="162">
        <v>0</v>
      </c>
      <c r="X17" s="162">
        <v>0</v>
      </c>
      <c r="Y17" s="162">
        <v>0</v>
      </c>
      <c r="Z17" s="163">
        <v>0</v>
      </c>
      <c r="AA17" s="66"/>
      <c r="AB17" s="40"/>
      <c r="AC17" s="40"/>
    </row>
    <row r="18" spans="1:29" ht="29.45" customHeight="1">
      <c r="A18" s="65"/>
      <c r="B18" s="93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33">
        <v>231</v>
      </c>
      <c r="M18" s="34">
        <v>7</v>
      </c>
      <c r="N18" s="34">
        <v>1</v>
      </c>
      <c r="O18" s="35" t="s">
        <v>32</v>
      </c>
      <c r="P18" s="36" t="s">
        <v>17</v>
      </c>
      <c r="Q18" s="179">
        <f t="shared" si="2"/>
        <v>-368559.8</v>
      </c>
      <c r="R18" s="179">
        <f>R19</f>
        <v>0</v>
      </c>
      <c r="S18" s="179">
        <f>S19</f>
        <v>-368559.8</v>
      </c>
      <c r="T18" s="159">
        <f t="shared" si="4"/>
        <v>0</v>
      </c>
      <c r="U18" s="160">
        <f t="shared" si="4"/>
        <v>0</v>
      </c>
      <c r="V18" s="161">
        <v>0</v>
      </c>
      <c r="W18" s="162">
        <v>0</v>
      </c>
      <c r="X18" s="162">
        <v>0</v>
      </c>
      <c r="Y18" s="162">
        <v>0</v>
      </c>
      <c r="Z18" s="163">
        <v>0</v>
      </c>
      <c r="AA18" s="66"/>
      <c r="AB18" s="40"/>
      <c r="AC18" s="40"/>
    </row>
    <row r="19" spans="1:29" ht="12.75" customHeight="1">
      <c r="A19" s="65"/>
      <c r="B19" s="93" t="s">
        <v>18</v>
      </c>
      <c r="C19" s="97"/>
      <c r="D19" s="97"/>
      <c r="E19" s="97"/>
      <c r="F19" s="97"/>
      <c r="G19" s="97"/>
      <c r="H19" s="97"/>
      <c r="I19" s="97"/>
      <c r="J19" s="97"/>
      <c r="K19" s="97"/>
      <c r="L19" s="33">
        <v>231</v>
      </c>
      <c r="M19" s="34">
        <v>7</v>
      </c>
      <c r="N19" s="34">
        <v>1</v>
      </c>
      <c r="O19" s="35" t="s">
        <v>32</v>
      </c>
      <c r="P19" s="36" t="s">
        <v>19</v>
      </c>
      <c r="Q19" s="179">
        <f t="shared" si="2"/>
        <v>-368559.8</v>
      </c>
      <c r="R19" s="179">
        <v>0</v>
      </c>
      <c r="S19" s="179">
        <f>S20</f>
        <v>-368559.8</v>
      </c>
      <c r="T19" s="159">
        <v>0</v>
      </c>
      <c r="U19" s="160">
        <v>0</v>
      </c>
      <c r="V19" s="161">
        <v>0</v>
      </c>
      <c r="W19" s="162">
        <v>0</v>
      </c>
      <c r="X19" s="162">
        <v>0</v>
      </c>
      <c r="Y19" s="162">
        <v>0</v>
      </c>
      <c r="Z19" s="163">
        <v>0</v>
      </c>
      <c r="AA19" s="66"/>
      <c r="AB19" s="40"/>
      <c r="AC19" s="40"/>
    </row>
    <row r="20" spans="1:29" ht="46.5" customHeight="1">
      <c r="A20" s="65"/>
      <c r="B20" s="94" t="s">
        <v>21</v>
      </c>
      <c r="C20" s="95"/>
      <c r="D20" s="95"/>
      <c r="E20" s="95"/>
      <c r="F20" s="96"/>
      <c r="G20" s="37"/>
      <c r="H20" s="37"/>
      <c r="I20" s="37"/>
      <c r="J20" s="37"/>
      <c r="K20" s="37"/>
      <c r="L20" s="33">
        <v>231</v>
      </c>
      <c r="M20" s="34">
        <v>7</v>
      </c>
      <c r="N20" s="34">
        <v>1</v>
      </c>
      <c r="O20" s="35" t="s">
        <v>32</v>
      </c>
      <c r="P20" s="36" t="s">
        <v>22</v>
      </c>
      <c r="Q20" s="179">
        <f t="shared" si="2"/>
        <v>-368559.8</v>
      </c>
      <c r="R20" s="179">
        <v>0</v>
      </c>
      <c r="S20" s="179">
        <v>-368559.8</v>
      </c>
      <c r="T20" s="159">
        <v>0</v>
      </c>
      <c r="U20" s="160">
        <v>0</v>
      </c>
      <c r="V20" s="161">
        <v>0</v>
      </c>
      <c r="W20" s="162">
        <v>0</v>
      </c>
      <c r="X20" s="162">
        <v>0</v>
      </c>
      <c r="Y20" s="162">
        <v>0</v>
      </c>
      <c r="Z20" s="163">
        <v>0</v>
      </c>
      <c r="AA20" s="66"/>
      <c r="AB20" s="40"/>
      <c r="AC20" s="40"/>
    </row>
    <row r="21" spans="1:29" ht="40.5" customHeight="1">
      <c r="A21" s="65"/>
      <c r="B21" s="93" t="s">
        <v>56</v>
      </c>
      <c r="C21" s="97"/>
      <c r="D21" s="97"/>
      <c r="E21" s="97"/>
      <c r="F21" s="97"/>
      <c r="G21" s="97"/>
      <c r="H21" s="97"/>
      <c r="I21" s="97"/>
      <c r="J21" s="97"/>
      <c r="K21" s="97"/>
      <c r="L21" s="33">
        <v>231</v>
      </c>
      <c r="M21" s="34">
        <v>7</v>
      </c>
      <c r="N21" s="34">
        <v>1</v>
      </c>
      <c r="O21" s="35">
        <v>210184301</v>
      </c>
      <c r="P21" s="36" t="s">
        <v>15</v>
      </c>
      <c r="Q21" s="180" t="s">
        <v>51</v>
      </c>
      <c r="R21" s="179">
        <v>0</v>
      </c>
      <c r="S21" s="180" t="s">
        <v>51</v>
      </c>
      <c r="T21" s="159">
        <v>0</v>
      </c>
      <c r="U21" s="160">
        <v>0</v>
      </c>
      <c r="V21" s="161">
        <v>0</v>
      </c>
      <c r="W21" s="162">
        <v>0</v>
      </c>
      <c r="X21" s="162">
        <v>0</v>
      </c>
      <c r="Y21" s="162">
        <v>0</v>
      </c>
      <c r="Z21" s="163">
        <v>0</v>
      </c>
      <c r="AA21" s="66"/>
      <c r="AB21" s="40"/>
      <c r="AC21" s="40"/>
    </row>
    <row r="22" spans="1:29" ht="32.25" customHeight="1">
      <c r="A22" s="65"/>
      <c r="B22" s="93" t="s">
        <v>16</v>
      </c>
      <c r="C22" s="97"/>
      <c r="D22" s="97"/>
      <c r="E22" s="97"/>
      <c r="F22" s="97"/>
      <c r="G22" s="97"/>
      <c r="H22" s="97"/>
      <c r="I22" s="97"/>
      <c r="J22" s="97"/>
      <c r="K22" s="97"/>
      <c r="L22" s="33">
        <v>231</v>
      </c>
      <c r="M22" s="34">
        <v>7</v>
      </c>
      <c r="N22" s="34">
        <v>1</v>
      </c>
      <c r="O22" s="35">
        <v>210184301</v>
      </c>
      <c r="P22" s="36" t="s">
        <v>17</v>
      </c>
      <c r="Q22" s="180" t="s">
        <v>51</v>
      </c>
      <c r="R22" s="179">
        <v>0</v>
      </c>
      <c r="S22" s="180" t="s">
        <v>51</v>
      </c>
      <c r="T22" s="159">
        <v>0</v>
      </c>
      <c r="U22" s="160">
        <v>0</v>
      </c>
      <c r="V22" s="161">
        <v>0</v>
      </c>
      <c r="W22" s="162">
        <v>0</v>
      </c>
      <c r="X22" s="162">
        <v>0</v>
      </c>
      <c r="Y22" s="162">
        <v>0</v>
      </c>
      <c r="Z22" s="163">
        <v>0</v>
      </c>
      <c r="AA22" s="66"/>
      <c r="AB22" s="40"/>
      <c r="AC22" s="40"/>
    </row>
    <row r="23" spans="1:29" ht="21.75" customHeight="1">
      <c r="A23" s="65"/>
      <c r="B23" s="93" t="s">
        <v>18</v>
      </c>
      <c r="C23" s="97"/>
      <c r="D23" s="97"/>
      <c r="E23" s="97"/>
      <c r="F23" s="97"/>
      <c r="G23" s="97"/>
      <c r="H23" s="97"/>
      <c r="I23" s="97"/>
      <c r="J23" s="97"/>
      <c r="K23" s="97"/>
      <c r="L23" s="33">
        <v>231</v>
      </c>
      <c r="M23" s="34">
        <v>7</v>
      </c>
      <c r="N23" s="34">
        <v>1</v>
      </c>
      <c r="O23" s="35">
        <v>210184301</v>
      </c>
      <c r="P23" s="36" t="s">
        <v>19</v>
      </c>
      <c r="Q23" s="180" t="s">
        <v>51</v>
      </c>
      <c r="R23" s="179">
        <v>0</v>
      </c>
      <c r="S23" s="180" t="s">
        <v>51</v>
      </c>
      <c r="T23" s="159">
        <v>0</v>
      </c>
      <c r="U23" s="160">
        <v>0</v>
      </c>
      <c r="V23" s="161">
        <v>0</v>
      </c>
      <c r="W23" s="162">
        <v>0</v>
      </c>
      <c r="X23" s="162">
        <v>0</v>
      </c>
      <c r="Y23" s="162">
        <v>0</v>
      </c>
      <c r="Z23" s="163">
        <v>0</v>
      </c>
      <c r="AA23" s="66"/>
      <c r="AB23" s="40"/>
      <c r="AC23" s="40"/>
    </row>
    <row r="24" spans="1:29" ht="49.5" customHeight="1">
      <c r="A24" s="65"/>
      <c r="B24" s="94" t="s">
        <v>21</v>
      </c>
      <c r="C24" s="95"/>
      <c r="D24" s="95"/>
      <c r="E24" s="95"/>
      <c r="F24" s="96"/>
      <c r="G24" s="37"/>
      <c r="H24" s="37"/>
      <c r="I24" s="37"/>
      <c r="J24" s="37"/>
      <c r="K24" s="37"/>
      <c r="L24" s="33">
        <v>231</v>
      </c>
      <c r="M24" s="34">
        <v>7</v>
      </c>
      <c r="N24" s="34">
        <v>1</v>
      </c>
      <c r="O24" s="35">
        <v>210184301</v>
      </c>
      <c r="P24" s="36" t="s">
        <v>22</v>
      </c>
      <c r="Q24" s="180" t="s">
        <v>51</v>
      </c>
      <c r="R24" s="179">
        <v>0</v>
      </c>
      <c r="S24" s="180" t="s">
        <v>51</v>
      </c>
      <c r="T24" s="159">
        <v>0</v>
      </c>
      <c r="U24" s="160">
        <v>0</v>
      </c>
      <c r="V24" s="161">
        <v>0</v>
      </c>
      <c r="W24" s="162">
        <v>0</v>
      </c>
      <c r="X24" s="162">
        <v>0</v>
      </c>
      <c r="Y24" s="162">
        <v>0</v>
      </c>
      <c r="Z24" s="163">
        <v>0</v>
      </c>
      <c r="AA24" s="66"/>
      <c r="AB24" s="40"/>
      <c r="AC24" s="40"/>
    </row>
    <row r="25" spans="1:29" ht="27.75" customHeight="1">
      <c r="A25" s="65"/>
      <c r="B25" s="117" t="s">
        <v>44</v>
      </c>
      <c r="C25" s="117"/>
      <c r="D25" s="117"/>
      <c r="E25" s="117"/>
      <c r="F25" s="117"/>
      <c r="G25" s="117"/>
      <c r="H25" s="117"/>
      <c r="I25" s="117"/>
      <c r="J25" s="117"/>
      <c r="K25" s="118"/>
      <c r="L25" s="67">
        <v>231</v>
      </c>
      <c r="M25" s="68">
        <v>7</v>
      </c>
      <c r="N25" s="68">
        <v>1</v>
      </c>
      <c r="O25" s="69" t="s">
        <v>45</v>
      </c>
      <c r="P25" s="36" t="s">
        <v>15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4">
        <v>0</v>
      </c>
      <c r="W25" s="162">
        <v>0</v>
      </c>
      <c r="X25" s="162">
        <v>0</v>
      </c>
      <c r="Y25" s="162">
        <v>0</v>
      </c>
      <c r="Z25" s="163">
        <v>0</v>
      </c>
      <c r="AA25" s="66"/>
      <c r="AB25" s="40"/>
      <c r="AC25" s="40"/>
    </row>
    <row r="26" spans="1:29" ht="27" customHeight="1">
      <c r="A26" s="65"/>
      <c r="B26" s="117" t="s">
        <v>46</v>
      </c>
      <c r="C26" s="117"/>
      <c r="D26" s="117"/>
      <c r="E26" s="117"/>
      <c r="F26" s="117"/>
      <c r="G26" s="117"/>
      <c r="H26" s="117"/>
      <c r="I26" s="117"/>
      <c r="J26" s="117"/>
      <c r="K26" s="118"/>
      <c r="L26" s="67">
        <v>231</v>
      </c>
      <c r="M26" s="68">
        <v>7</v>
      </c>
      <c r="N26" s="68">
        <v>1</v>
      </c>
      <c r="O26" s="69" t="s">
        <v>47</v>
      </c>
      <c r="P26" s="36" t="s">
        <v>15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4">
        <v>0</v>
      </c>
      <c r="W26" s="162">
        <v>0</v>
      </c>
      <c r="X26" s="162">
        <v>0</v>
      </c>
      <c r="Y26" s="162">
        <v>0</v>
      </c>
      <c r="Z26" s="163">
        <v>0</v>
      </c>
      <c r="AA26" s="66"/>
      <c r="AB26" s="40"/>
      <c r="AC26" s="40"/>
    </row>
    <row r="27" spans="1:29" ht="74.25" customHeight="1">
      <c r="A27" s="65"/>
      <c r="B27" s="117" t="s">
        <v>31</v>
      </c>
      <c r="C27" s="117"/>
      <c r="D27" s="117"/>
      <c r="E27" s="117"/>
      <c r="F27" s="117"/>
      <c r="G27" s="117"/>
      <c r="H27" s="117"/>
      <c r="I27" s="117"/>
      <c r="J27" s="117"/>
      <c r="K27" s="118"/>
      <c r="L27" s="67">
        <v>231</v>
      </c>
      <c r="M27" s="68">
        <v>7</v>
      </c>
      <c r="N27" s="68">
        <v>1</v>
      </c>
      <c r="O27" s="69" t="s">
        <v>48</v>
      </c>
      <c r="P27" s="70" t="s">
        <v>15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  <c r="V27" s="164">
        <v>0</v>
      </c>
      <c r="W27" s="162">
        <v>0</v>
      </c>
      <c r="X27" s="162">
        <v>0</v>
      </c>
      <c r="Y27" s="162">
        <v>0</v>
      </c>
      <c r="Z27" s="163">
        <v>0</v>
      </c>
      <c r="AA27" s="66"/>
      <c r="AB27" s="40"/>
      <c r="AC27" s="40"/>
    </row>
    <row r="28" spans="1:29" ht="32.25" customHeight="1">
      <c r="A28" s="65"/>
      <c r="B28" s="117" t="s">
        <v>16</v>
      </c>
      <c r="C28" s="117"/>
      <c r="D28" s="117"/>
      <c r="E28" s="117"/>
      <c r="F28" s="117"/>
      <c r="G28" s="117"/>
      <c r="H28" s="117"/>
      <c r="I28" s="117"/>
      <c r="J28" s="117"/>
      <c r="K28" s="118"/>
      <c r="L28" s="67">
        <v>231</v>
      </c>
      <c r="M28" s="68">
        <v>7</v>
      </c>
      <c r="N28" s="68">
        <v>1</v>
      </c>
      <c r="O28" s="69" t="s">
        <v>48</v>
      </c>
      <c r="P28" s="70" t="s">
        <v>17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39">
        <f>V29</f>
        <v>-339071.5</v>
      </c>
      <c r="W28" s="140">
        <v>0</v>
      </c>
      <c r="X28" s="140">
        <f>X29</f>
        <v>-339071.5</v>
      </c>
      <c r="Y28" s="162">
        <v>0</v>
      </c>
      <c r="Z28" s="163">
        <v>0</v>
      </c>
      <c r="AA28" s="66"/>
      <c r="AB28" s="40"/>
      <c r="AC28" s="40"/>
    </row>
    <row r="29" spans="1:29" ht="20.25" customHeight="1">
      <c r="A29" s="65"/>
      <c r="B29" s="117" t="s">
        <v>18</v>
      </c>
      <c r="C29" s="117"/>
      <c r="D29" s="117"/>
      <c r="E29" s="117"/>
      <c r="F29" s="117"/>
      <c r="G29" s="117"/>
      <c r="H29" s="117"/>
      <c r="I29" s="117"/>
      <c r="J29" s="117"/>
      <c r="K29" s="118"/>
      <c r="L29" s="67">
        <v>231</v>
      </c>
      <c r="M29" s="68">
        <v>7</v>
      </c>
      <c r="N29" s="68">
        <v>1</v>
      </c>
      <c r="O29" s="69" t="s">
        <v>48</v>
      </c>
      <c r="P29" s="70" t="s">
        <v>19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39">
        <f>V30</f>
        <v>-339071.5</v>
      </c>
      <c r="W29" s="140">
        <v>0</v>
      </c>
      <c r="X29" s="140">
        <f>X30</f>
        <v>-339071.5</v>
      </c>
      <c r="Y29" s="162">
        <v>0</v>
      </c>
      <c r="Z29" s="163">
        <v>0</v>
      </c>
      <c r="AA29" s="66"/>
      <c r="AB29" s="40"/>
      <c r="AC29" s="40"/>
    </row>
    <row r="30" spans="1:29" ht="49.5" customHeight="1">
      <c r="A30" s="65"/>
      <c r="B30" s="94" t="s">
        <v>21</v>
      </c>
      <c r="C30" s="95"/>
      <c r="D30" s="95"/>
      <c r="E30" s="95"/>
      <c r="F30" s="96"/>
      <c r="G30" s="72"/>
      <c r="H30" s="72"/>
      <c r="I30" s="71"/>
      <c r="J30" s="73"/>
      <c r="K30" s="73" t="s">
        <v>21</v>
      </c>
      <c r="L30" s="67">
        <v>231</v>
      </c>
      <c r="M30" s="68">
        <v>7</v>
      </c>
      <c r="N30" s="68">
        <v>1</v>
      </c>
      <c r="O30" s="69" t="s">
        <v>48</v>
      </c>
      <c r="P30" s="70" t="s">
        <v>22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39">
        <v>-339071.5</v>
      </c>
      <c r="W30" s="140">
        <v>0</v>
      </c>
      <c r="X30" s="140">
        <v>-339071.5</v>
      </c>
      <c r="Y30" s="162">
        <v>0</v>
      </c>
      <c r="Z30" s="163">
        <v>0</v>
      </c>
      <c r="AA30" s="66"/>
      <c r="AB30" s="40"/>
      <c r="AC30" s="40"/>
    </row>
    <row r="31" spans="1:29" ht="39" customHeight="1">
      <c r="A31" s="65"/>
      <c r="B31" s="93" t="s">
        <v>56</v>
      </c>
      <c r="C31" s="97"/>
      <c r="D31" s="97"/>
      <c r="E31" s="97"/>
      <c r="F31" s="97"/>
      <c r="G31" s="97"/>
      <c r="H31" s="97"/>
      <c r="I31" s="97"/>
      <c r="J31" s="97"/>
      <c r="K31" s="97"/>
      <c r="L31" s="67">
        <v>231</v>
      </c>
      <c r="M31" s="68">
        <v>7</v>
      </c>
      <c r="N31" s="68">
        <v>1</v>
      </c>
      <c r="O31" s="69">
        <v>8010084301</v>
      </c>
      <c r="P31" s="70" t="s">
        <v>15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39" t="s">
        <v>60</v>
      </c>
      <c r="W31" s="140">
        <v>0</v>
      </c>
      <c r="X31" s="140" t="s">
        <v>60</v>
      </c>
      <c r="Y31" s="162">
        <v>0</v>
      </c>
      <c r="Z31" s="163">
        <v>0</v>
      </c>
      <c r="AA31" s="66"/>
      <c r="AB31" s="40"/>
      <c r="AC31" s="40"/>
    </row>
    <row r="32" spans="1:29" ht="36.75" customHeight="1">
      <c r="A32" s="65"/>
      <c r="B32" s="117" t="s">
        <v>16</v>
      </c>
      <c r="C32" s="117"/>
      <c r="D32" s="117"/>
      <c r="E32" s="117"/>
      <c r="F32" s="117"/>
      <c r="G32" s="117"/>
      <c r="H32" s="117"/>
      <c r="I32" s="117"/>
      <c r="J32" s="117"/>
      <c r="K32" s="118"/>
      <c r="L32" s="67">
        <v>231</v>
      </c>
      <c r="M32" s="68">
        <v>7</v>
      </c>
      <c r="N32" s="68">
        <v>1</v>
      </c>
      <c r="O32" s="69">
        <v>8010084301</v>
      </c>
      <c r="P32" s="70" t="s">
        <v>17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39" t="s">
        <v>60</v>
      </c>
      <c r="W32" s="140">
        <v>0</v>
      </c>
      <c r="X32" s="140" t="s">
        <v>60</v>
      </c>
      <c r="Y32" s="162">
        <v>0</v>
      </c>
      <c r="Z32" s="163">
        <v>0</v>
      </c>
      <c r="AA32" s="66"/>
      <c r="AB32" s="40"/>
      <c r="AC32" s="40"/>
    </row>
    <row r="33" spans="1:29" ht="29.25" customHeight="1">
      <c r="A33" s="65"/>
      <c r="B33" s="117" t="s">
        <v>18</v>
      </c>
      <c r="C33" s="117"/>
      <c r="D33" s="117"/>
      <c r="E33" s="117"/>
      <c r="F33" s="117"/>
      <c r="G33" s="117"/>
      <c r="H33" s="117"/>
      <c r="I33" s="117"/>
      <c r="J33" s="117"/>
      <c r="K33" s="118"/>
      <c r="L33" s="67">
        <v>231</v>
      </c>
      <c r="M33" s="68">
        <v>7</v>
      </c>
      <c r="N33" s="68">
        <v>1</v>
      </c>
      <c r="O33" s="69">
        <v>8010084301</v>
      </c>
      <c r="P33" s="70" t="s">
        <v>19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39" t="s">
        <v>60</v>
      </c>
      <c r="W33" s="140">
        <v>0</v>
      </c>
      <c r="X33" s="140" t="s">
        <v>60</v>
      </c>
      <c r="Y33" s="162">
        <v>0</v>
      </c>
      <c r="Z33" s="163">
        <v>0</v>
      </c>
      <c r="AA33" s="66"/>
      <c r="AB33" s="40"/>
      <c r="AC33" s="40"/>
    </row>
    <row r="34" spans="1:29" ht="55.5" customHeight="1">
      <c r="A34" s="65"/>
      <c r="B34" s="94" t="s">
        <v>21</v>
      </c>
      <c r="C34" s="95"/>
      <c r="D34" s="95"/>
      <c r="E34" s="95"/>
      <c r="F34" s="96"/>
      <c r="G34" s="72"/>
      <c r="H34" s="72"/>
      <c r="I34" s="71"/>
      <c r="J34" s="73"/>
      <c r="K34" s="73" t="s">
        <v>21</v>
      </c>
      <c r="L34" s="67">
        <v>231</v>
      </c>
      <c r="M34" s="68">
        <v>7</v>
      </c>
      <c r="N34" s="68">
        <v>1</v>
      </c>
      <c r="O34" s="69">
        <v>8010084301</v>
      </c>
      <c r="P34" s="70" t="s">
        <v>22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39" t="s">
        <v>60</v>
      </c>
      <c r="W34" s="140">
        <v>0</v>
      </c>
      <c r="X34" s="140" t="s">
        <v>60</v>
      </c>
      <c r="Y34" s="162">
        <v>0</v>
      </c>
      <c r="Z34" s="163">
        <v>0</v>
      </c>
      <c r="AA34" s="66"/>
      <c r="AB34" s="40"/>
      <c r="AC34" s="40"/>
    </row>
    <row r="35" spans="1:29" ht="33.75" customHeight="1">
      <c r="A35" s="65"/>
      <c r="B35" s="98" t="s">
        <v>23</v>
      </c>
      <c r="C35" s="98"/>
      <c r="D35" s="98"/>
      <c r="E35" s="98"/>
      <c r="F35" s="98"/>
      <c r="G35" s="98"/>
      <c r="H35" s="98"/>
      <c r="I35" s="98"/>
      <c r="J35" s="98"/>
      <c r="K35" s="100"/>
      <c r="L35" s="24">
        <v>231</v>
      </c>
      <c r="M35" s="25">
        <v>7</v>
      </c>
      <c r="N35" s="25">
        <v>2</v>
      </c>
      <c r="O35" s="26" t="s">
        <v>24</v>
      </c>
      <c r="P35" s="27" t="s">
        <v>15</v>
      </c>
      <c r="Q35" s="146">
        <f t="shared" ref="Q35" si="5">R35+S35+T35+U35</f>
        <v>0</v>
      </c>
      <c r="R35" s="147">
        <f>R36</f>
        <v>0</v>
      </c>
      <c r="S35" s="147">
        <f>S36</f>
        <v>0</v>
      </c>
      <c r="T35" s="147">
        <f t="shared" ref="T35:U37" si="6">T36</f>
        <v>0</v>
      </c>
      <c r="U35" s="147">
        <f t="shared" si="6"/>
        <v>0</v>
      </c>
      <c r="V35" s="164">
        <v>0</v>
      </c>
      <c r="W35" s="162">
        <v>0</v>
      </c>
      <c r="X35" s="162">
        <v>0</v>
      </c>
      <c r="Y35" s="162">
        <v>0</v>
      </c>
      <c r="Z35" s="163">
        <v>0</v>
      </c>
      <c r="AA35" s="66"/>
      <c r="AB35" s="40"/>
      <c r="AC35" s="40"/>
    </row>
    <row r="36" spans="1:29" ht="23.25" customHeight="1">
      <c r="A36" s="65"/>
      <c r="B36" s="98" t="s">
        <v>27</v>
      </c>
      <c r="C36" s="98"/>
      <c r="D36" s="98"/>
      <c r="E36" s="98"/>
      <c r="F36" s="98"/>
      <c r="G36" s="98"/>
      <c r="H36" s="98"/>
      <c r="I36" s="98"/>
      <c r="J36" s="98"/>
      <c r="K36" s="100"/>
      <c r="L36" s="24">
        <v>231</v>
      </c>
      <c r="M36" s="25">
        <v>7</v>
      </c>
      <c r="N36" s="25">
        <v>2</v>
      </c>
      <c r="O36" s="26" t="s">
        <v>28</v>
      </c>
      <c r="P36" s="27" t="s">
        <v>15</v>
      </c>
      <c r="Q36" s="146">
        <f>R36+S36+T36+U36</f>
        <v>0</v>
      </c>
      <c r="R36" s="147">
        <f>R37+R42</f>
        <v>0</v>
      </c>
      <c r="S36" s="147">
        <f>S37</f>
        <v>0</v>
      </c>
      <c r="T36" s="147">
        <f t="shared" si="6"/>
        <v>0</v>
      </c>
      <c r="U36" s="147">
        <f t="shared" si="6"/>
        <v>0</v>
      </c>
      <c r="V36" s="164">
        <v>0</v>
      </c>
      <c r="W36" s="162">
        <v>0</v>
      </c>
      <c r="X36" s="162">
        <v>0</v>
      </c>
      <c r="Y36" s="162">
        <v>0</v>
      </c>
      <c r="Z36" s="163">
        <v>0</v>
      </c>
      <c r="AA36" s="66"/>
      <c r="AB36" s="40"/>
      <c r="AC36" s="40"/>
    </row>
    <row r="37" spans="1:29" ht="29.45" customHeight="1">
      <c r="A37" s="65"/>
      <c r="B37" s="93" t="s">
        <v>34</v>
      </c>
      <c r="C37" s="93"/>
      <c r="D37" s="93"/>
      <c r="E37" s="93"/>
      <c r="F37" s="93"/>
      <c r="G37" s="93"/>
      <c r="H37" s="93"/>
      <c r="I37" s="93"/>
      <c r="J37" s="93"/>
      <c r="K37" s="94"/>
      <c r="L37" s="14">
        <v>231</v>
      </c>
      <c r="M37" s="15">
        <v>7</v>
      </c>
      <c r="N37" s="15">
        <v>2</v>
      </c>
      <c r="O37" s="16" t="s">
        <v>35</v>
      </c>
      <c r="P37" s="17" t="s">
        <v>15</v>
      </c>
      <c r="Q37" s="159">
        <v>0</v>
      </c>
      <c r="R37" s="160">
        <f>R38</f>
        <v>0</v>
      </c>
      <c r="S37" s="160">
        <f>S38+S42</f>
        <v>0</v>
      </c>
      <c r="T37" s="160">
        <f t="shared" si="6"/>
        <v>0</v>
      </c>
      <c r="U37" s="160">
        <f t="shared" si="6"/>
        <v>0</v>
      </c>
      <c r="V37" s="164">
        <v>0</v>
      </c>
      <c r="W37" s="162">
        <v>0</v>
      </c>
      <c r="X37" s="162">
        <v>0</v>
      </c>
      <c r="Y37" s="162">
        <v>0</v>
      </c>
      <c r="Z37" s="163">
        <v>0</v>
      </c>
      <c r="AA37" s="66"/>
      <c r="AB37" s="40"/>
      <c r="AC37" s="40"/>
    </row>
    <row r="38" spans="1:29" ht="70.5" customHeight="1">
      <c r="A38" s="65"/>
      <c r="B38" s="93" t="s">
        <v>31</v>
      </c>
      <c r="C38" s="93"/>
      <c r="D38" s="93"/>
      <c r="E38" s="93"/>
      <c r="F38" s="93"/>
      <c r="G38" s="93"/>
      <c r="H38" s="93"/>
      <c r="I38" s="93"/>
      <c r="J38" s="93"/>
      <c r="K38" s="94"/>
      <c r="L38" s="14">
        <v>231</v>
      </c>
      <c r="M38" s="15">
        <v>7</v>
      </c>
      <c r="N38" s="15">
        <v>2</v>
      </c>
      <c r="O38" s="16" t="s">
        <v>36</v>
      </c>
      <c r="P38" s="17" t="s">
        <v>15</v>
      </c>
      <c r="Q38" s="151" t="s">
        <v>53</v>
      </c>
      <c r="R38" s="160">
        <v>0</v>
      </c>
      <c r="S38" s="151" t="s">
        <v>53</v>
      </c>
      <c r="T38" s="160">
        <v>0</v>
      </c>
      <c r="U38" s="160">
        <v>0</v>
      </c>
      <c r="V38" s="164">
        <v>0</v>
      </c>
      <c r="W38" s="162">
        <v>0</v>
      </c>
      <c r="X38" s="162">
        <v>0</v>
      </c>
      <c r="Y38" s="162">
        <v>0</v>
      </c>
      <c r="Z38" s="163">
        <v>0</v>
      </c>
      <c r="AA38" s="66"/>
      <c r="AB38" s="40"/>
      <c r="AC38" s="40"/>
    </row>
    <row r="39" spans="1:29" ht="34.5" customHeight="1">
      <c r="A39" s="65"/>
      <c r="B39" s="93" t="s">
        <v>16</v>
      </c>
      <c r="C39" s="93"/>
      <c r="D39" s="93"/>
      <c r="E39" s="93"/>
      <c r="F39" s="93"/>
      <c r="G39" s="93"/>
      <c r="H39" s="93"/>
      <c r="I39" s="93"/>
      <c r="J39" s="93"/>
      <c r="K39" s="94"/>
      <c r="L39" s="14">
        <v>231</v>
      </c>
      <c r="M39" s="15">
        <v>7</v>
      </c>
      <c r="N39" s="15">
        <v>2</v>
      </c>
      <c r="O39" s="16" t="s">
        <v>36</v>
      </c>
      <c r="P39" s="17" t="s">
        <v>17</v>
      </c>
      <c r="Q39" s="151" t="s">
        <v>53</v>
      </c>
      <c r="R39" s="160">
        <v>0</v>
      </c>
      <c r="S39" s="151" t="s">
        <v>53</v>
      </c>
      <c r="T39" s="160">
        <v>0</v>
      </c>
      <c r="U39" s="160">
        <v>0</v>
      </c>
      <c r="V39" s="164">
        <v>0</v>
      </c>
      <c r="W39" s="162">
        <v>0</v>
      </c>
      <c r="X39" s="162">
        <v>0</v>
      </c>
      <c r="Y39" s="162">
        <v>0</v>
      </c>
      <c r="Z39" s="163">
        <v>0</v>
      </c>
      <c r="AA39" s="66"/>
      <c r="AB39" s="40"/>
      <c r="AC39" s="40"/>
    </row>
    <row r="40" spans="1:29" ht="30.75" customHeight="1">
      <c r="A40" s="65"/>
      <c r="B40" s="93" t="s">
        <v>18</v>
      </c>
      <c r="C40" s="93"/>
      <c r="D40" s="93"/>
      <c r="E40" s="93"/>
      <c r="F40" s="93"/>
      <c r="G40" s="93"/>
      <c r="H40" s="93"/>
      <c r="I40" s="93"/>
      <c r="J40" s="93"/>
      <c r="K40" s="94"/>
      <c r="L40" s="14">
        <v>231</v>
      </c>
      <c r="M40" s="15">
        <v>7</v>
      </c>
      <c r="N40" s="15">
        <v>2</v>
      </c>
      <c r="O40" s="16" t="s">
        <v>36</v>
      </c>
      <c r="P40" s="17" t="s">
        <v>19</v>
      </c>
      <c r="Q40" s="151" t="s">
        <v>53</v>
      </c>
      <c r="R40" s="160">
        <v>0</v>
      </c>
      <c r="S40" s="151" t="s">
        <v>53</v>
      </c>
      <c r="T40" s="160">
        <v>0</v>
      </c>
      <c r="U40" s="160">
        <v>0</v>
      </c>
      <c r="V40" s="164">
        <v>0</v>
      </c>
      <c r="W40" s="162">
        <v>0</v>
      </c>
      <c r="X40" s="162">
        <v>0</v>
      </c>
      <c r="Y40" s="162">
        <v>0</v>
      </c>
      <c r="Z40" s="163">
        <v>0</v>
      </c>
      <c r="AA40" s="66"/>
      <c r="AB40" s="40"/>
      <c r="AC40" s="40"/>
    </row>
    <row r="41" spans="1:29" ht="48" customHeight="1">
      <c r="A41" s="65"/>
      <c r="B41" s="94" t="s">
        <v>21</v>
      </c>
      <c r="C41" s="95"/>
      <c r="D41" s="95"/>
      <c r="E41" s="95"/>
      <c r="F41" s="95"/>
      <c r="G41" s="95"/>
      <c r="H41" s="95"/>
      <c r="I41" s="95"/>
      <c r="J41" s="95"/>
      <c r="K41" s="96"/>
      <c r="L41" s="14">
        <v>231</v>
      </c>
      <c r="M41" s="15">
        <v>7</v>
      </c>
      <c r="N41" s="15">
        <v>2</v>
      </c>
      <c r="O41" s="16">
        <v>210284303</v>
      </c>
      <c r="P41" s="17" t="s">
        <v>22</v>
      </c>
      <c r="Q41" s="151" t="s">
        <v>53</v>
      </c>
      <c r="R41" s="160">
        <v>0</v>
      </c>
      <c r="S41" s="151" t="s">
        <v>53</v>
      </c>
      <c r="T41" s="160">
        <v>0</v>
      </c>
      <c r="U41" s="160">
        <v>0</v>
      </c>
      <c r="V41" s="164">
        <v>0</v>
      </c>
      <c r="W41" s="162">
        <v>0</v>
      </c>
      <c r="X41" s="162">
        <v>0</v>
      </c>
      <c r="Y41" s="162">
        <v>0</v>
      </c>
      <c r="Z41" s="163">
        <v>0</v>
      </c>
      <c r="AA41" s="66"/>
      <c r="AB41" s="40"/>
      <c r="AC41" s="40"/>
    </row>
    <row r="42" spans="1:29" ht="42" customHeight="1">
      <c r="A42" s="65"/>
      <c r="B42" s="93" t="s">
        <v>57</v>
      </c>
      <c r="C42" s="93"/>
      <c r="D42" s="93"/>
      <c r="E42" s="93"/>
      <c r="F42" s="93"/>
      <c r="G42" s="93"/>
      <c r="H42" s="93"/>
      <c r="I42" s="93"/>
      <c r="J42" s="93"/>
      <c r="K42" s="94"/>
      <c r="L42" s="14">
        <v>231</v>
      </c>
      <c r="M42" s="15">
        <v>7</v>
      </c>
      <c r="N42" s="15">
        <v>2</v>
      </c>
      <c r="O42" s="16">
        <v>210284303</v>
      </c>
      <c r="P42" s="17" t="s">
        <v>15</v>
      </c>
      <c r="Q42" s="151" t="s">
        <v>52</v>
      </c>
      <c r="R42" s="160">
        <v>0</v>
      </c>
      <c r="S42" s="151" t="s">
        <v>52</v>
      </c>
      <c r="T42" s="160">
        <v>0</v>
      </c>
      <c r="U42" s="160">
        <v>0</v>
      </c>
      <c r="V42" s="164">
        <v>0</v>
      </c>
      <c r="W42" s="162">
        <v>0</v>
      </c>
      <c r="X42" s="162">
        <v>0</v>
      </c>
      <c r="Y42" s="162">
        <v>0</v>
      </c>
      <c r="Z42" s="163">
        <v>0</v>
      </c>
      <c r="AA42" s="66"/>
      <c r="AB42" s="40"/>
      <c r="AC42" s="40"/>
    </row>
    <row r="43" spans="1:29" ht="39.75" customHeight="1">
      <c r="A43" s="65"/>
      <c r="B43" s="93" t="s">
        <v>16</v>
      </c>
      <c r="C43" s="93"/>
      <c r="D43" s="93"/>
      <c r="E43" s="93"/>
      <c r="F43" s="93"/>
      <c r="G43" s="93"/>
      <c r="H43" s="93"/>
      <c r="I43" s="93"/>
      <c r="J43" s="93"/>
      <c r="K43" s="94"/>
      <c r="L43" s="14">
        <v>231</v>
      </c>
      <c r="M43" s="15">
        <v>7</v>
      </c>
      <c r="N43" s="15">
        <v>2</v>
      </c>
      <c r="O43" s="16">
        <v>210284303</v>
      </c>
      <c r="P43" s="17" t="s">
        <v>17</v>
      </c>
      <c r="Q43" s="151" t="s">
        <v>52</v>
      </c>
      <c r="R43" s="160">
        <v>0</v>
      </c>
      <c r="S43" s="151" t="s">
        <v>52</v>
      </c>
      <c r="T43" s="160">
        <v>0</v>
      </c>
      <c r="U43" s="160">
        <v>0</v>
      </c>
      <c r="V43" s="164">
        <v>0</v>
      </c>
      <c r="W43" s="162">
        <v>0</v>
      </c>
      <c r="X43" s="162">
        <v>0</v>
      </c>
      <c r="Y43" s="162">
        <v>0</v>
      </c>
      <c r="Z43" s="163">
        <v>0</v>
      </c>
      <c r="AA43" s="66"/>
      <c r="AB43" s="40"/>
      <c r="AC43" s="40"/>
    </row>
    <row r="44" spans="1:29" ht="12.75" customHeight="1">
      <c r="A44" s="65"/>
      <c r="B44" s="93" t="s">
        <v>18</v>
      </c>
      <c r="C44" s="93"/>
      <c r="D44" s="93"/>
      <c r="E44" s="93"/>
      <c r="F44" s="93"/>
      <c r="G44" s="93"/>
      <c r="H44" s="93"/>
      <c r="I44" s="93"/>
      <c r="J44" s="93"/>
      <c r="K44" s="94"/>
      <c r="L44" s="14">
        <v>231</v>
      </c>
      <c r="M44" s="15">
        <v>7</v>
      </c>
      <c r="N44" s="15">
        <v>2</v>
      </c>
      <c r="O44" s="16">
        <v>210284303</v>
      </c>
      <c r="P44" s="17" t="s">
        <v>19</v>
      </c>
      <c r="Q44" s="151" t="s">
        <v>52</v>
      </c>
      <c r="R44" s="160">
        <v>0</v>
      </c>
      <c r="S44" s="151" t="s">
        <v>52</v>
      </c>
      <c r="T44" s="160">
        <v>0</v>
      </c>
      <c r="U44" s="160">
        <v>0</v>
      </c>
      <c r="V44" s="164">
        <v>0</v>
      </c>
      <c r="W44" s="162">
        <v>0</v>
      </c>
      <c r="X44" s="162">
        <v>0</v>
      </c>
      <c r="Y44" s="162">
        <v>0</v>
      </c>
      <c r="Z44" s="163">
        <v>0</v>
      </c>
      <c r="AA44" s="66"/>
      <c r="AB44" s="40"/>
      <c r="AC44" s="40"/>
    </row>
    <row r="45" spans="1:29" ht="50.25" customHeight="1">
      <c r="A45" s="65"/>
      <c r="B45" s="94" t="s">
        <v>21</v>
      </c>
      <c r="C45" s="95"/>
      <c r="D45" s="95"/>
      <c r="E45" s="95"/>
      <c r="F45" s="95"/>
      <c r="G45" s="95"/>
      <c r="H45" s="95"/>
      <c r="I45" s="95"/>
      <c r="J45" s="95"/>
      <c r="K45" s="96"/>
      <c r="L45" s="14">
        <v>231</v>
      </c>
      <c r="M45" s="15">
        <v>7</v>
      </c>
      <c r="N45" s="15">
        <v>2</v>
      </c>
      <c r="O45" s="16">
        <v>210284303</v>
      </c>
      <c r="P45" s="17" t="s">
        <v>22</v>
      </c>
      <c r="Q45" s="151" t="s">
        <v>52</v>
      </c>
      <c r="R45" s="160">
        <v>0</v>
      </c>
      <c r="S45" s="151" t="s">
        <v>52</v>
      </c>
      <c r="T45" s="160">
        <v>0</v>
      </c>
      <c r="U45" s="160">
        <v>0</v>
      </c>
      <c r="V45" s="164">
        <v>0</v>
      </c>
      <c r="W45" s="162">
        <v>0</v>
      </c>
      <c r="X45" s="162">
        <v>0</v>
      </c>
      <c r="Y45" s="162">
        <v>0</v>
      </c>
      <c r="Z45" s="163">
        <v>0</v>
      </c>
      <c r="AA45" s="66"/>
      <c r="AB45" s="40"/>
      <c r="AC45" s="40"/>
    </row>
    <row r="46" spans="1:29" ht="19.5" customHeight="1">
      <c r="A46" s="65"/>
      <c r="B46" s="117" t="s">
        <v>44</v>
      </c>
      <c r="C46" s="117"/>
      <c r="D46" s="117"/>
      <c r="E46" s="117"/>
      <c r="F46" s="117"/>
      <c r="G46" s="117"/>
      <c r="H46" s="117"/>
      <c r="I46" s="117"/>
      <c r="J46" s="117"/>
      <c r="K46" s="118"/>
      <c r="L46" s="67">
        <v>231</v>
      </c>
      <c r="M46" s="68">
        <v>7</v>
      </c>
      <c r="N46" s="15">
        <v>2</v>
      </c>
      <c r="O46" s="69" t="s">
        <v>45</v>
      </c>
      <c r="P46" s="70" t="s">
        <v>15</v>
      </c>
      <c r="Q46" s="167">
        <v>0</v>
      </c>
      <c r="R46" s="162">
        <v>0</v>
      </c>
      <c r="S46" s="162">
        <v>0</v>
      </c>
      <c r="T46" s="162">
        <v>0</v>
      </c>
      <c r="U46" s="162">
        <v>0</v>
      </c>
      <c r="V46" s="161">
        <v>0</v>
      </c>
      <c r="W46" s="167">
        <v>0</v>
      </c>
      <c r="X46" s="167">
        <v>0</v>
      </c>
      <c r="Y46" s="162">
        <v>0</v>
      </c>
      <c r="Z46" s="163">
        <v>0</v>
      </c>
      <c r="AA46" s="66"/>
      <c r="AB46" s="40"/>
      <c r="AC46" s="40"/>
    </row>
    <row r="47" spans="1:29" ht="33.75" customHeight="1">
      <c r="A47" s="65"/>
      <c r="B47" s="117" t="s">
        <v>46</v>
      </c>
      <c r="C47" s="117"/>
      <c r="D47" s="117"/>
      <c r="E47" s="117"/>
      <c r="F47" s="117"/>
      <c r="G47" s="117"/>
      <c r="H47" s="117"/>
      <c r="I47" s="117"/>
      <c r="J47" s="117"/>
      <c r="K47" s="118"/>
      <c r="L47" s="67">
        <v>231</v>
      </c>
      <c r="M47" s="68">
        <v>7</v>
      </c>
      <c r="N47" s="15">
        <v>2</v>
      </c>
      <c r="O47" s="69" t="s">
        <v>47</v>
      </c>
      <c r="P47" s="70" t="s">
        <v>15</v>
      </c>
      <c r="Q47" s="167">
        <v>0</v>
      </c>
      <c r="R47" s="162">
        <v>0</v>
      </c>
      <c r="S47" s="162">
        <v>0</v>
      </c>
      <c r="T47" s="162">
        <v>0</v>
      </c>
      <c r="U47" s="162">
        <v>0</v>
      </c>
      <c r="V47" s="161">
        <v>0</v>
      </c>
      <c r="W47" s="167">
        <v>0</v>
      </c>
      <c r="X47" s="167">
        <v>0</v>
      </c>
      <c r="Y47" s="167">
        <v>0</v>
      </c>
      <c r="Z47" s="163">
        <v>0</v>
      </c>
      <c r="AA47" s="66"/>
      <c r="AB47" s="40"/>
      <c r="AC47" s="40"/>
    </row>
    <row r="48" spans="1:29" ht="33.75" customHeight="1">
      <c r="A48" s="65"/>
      <c r="B48" s="93" t="s">
        <v>31</v>
      </c>
      <c r="C48" s="93"/>
      <c r="D48" s="93"/>
      <c r="E48" s="93"/>
      <c r="F48" s="93"/>
      <c r="G48" s="93"/>
      <c r="H48" s="93"/>
      <c r="I48" s="93"/>
      <c r="J48" s="93"/>
      <c r="K48" s="94"/>
      <c r="L48" s="14">
        <v>231</v>
      </c>
      <c r="M48" s="15">
        <v>7</v>
      </c>
      <c r="N48" s="15">
        <v>2</v>
      </c>
      <c r="O48" s="16">
        <v>210284300</v>
      </c>
      <c r="P48" s="17" t="s">
        <v>15</v>
      </c>
      <c r="Q48" s="160">
        <v>0</v>
      </c>
      <c r="R48" s="160">
        <v>0</v>
      </c>
      <c r="S48" s="160">
        <v>0</v>
      </c>
      <c r="T48" s="160">
        <v>0</v>
      </c>
      <c r="U48" s="160">
        <v>0</v>
      </c>
      <c r="V48" s="138">
        <v>-476226.5</v>
      </c>
      <c r="W48" s="136">
        <v>0</v>
      </c>
      <c r="X48" s="136">
        <v>-476226.5</v>
      </c>
      <c r="Y48" s="162">
        <v>0</v>
      </c>
      <c r="Z48" s="163">
        <v>0</v>
      </c>
      <c r="AA48" s="66"/>
      <c r="AB48" s="40"/>
      <c r="AC48" s="40"/>
    </row>
    <row r="49" spans="1:29" ht="33.75" customHeight="1">
      <c r="A49" s="65"/>
      <c r="B49" s="93" t="s">
        <v>16</v>
      </c>
      <c r="C49" s="93"/>
      <c r="D49" s="93"/>
      <c r="E49" s="93"/>
      <c r="F49" s="93"/>
      <c r="G49" s="93"/>
      <c r="H49" s="93"/>
      <c r="I49" s="93"/>
      <c r="J49" s="93"/>
      <c r="K49" s="94"/>
      <c r="L49" s="14">
        <v>231</v>
      </c>
      <c r="M49" s="15">
        <v>7</v>
      </c>
      <c r="N49" s="15">
        <v>2</v>
      </c>
      <c r="O49" s="16">
        <v>210284300</v>
      </c>
      <c r="P49" s="17" t="s">
        <v>17</v>
      </c>
      <c r="Q49" s="160">
        <v>0</v>
      </c>
      <c r="R49" s="160">
        <v>0</v>
      </c>
      <c r="S49" s="160">
        <v>0</v>
      </c>
      <c r="T49" s="160">
        <v>0</v>
      </c>
      <c r="U49" s="160">
        <v>0</v>
      </c>
      <c r="V49" s="138">
        <v>-476226.5</v>
      </c>
      <c r="W49" s="136">
        <v>0</v>
      </c>
      <c r="X49" s="136">
        <v>-476226.5</v>
      </c>
      <c r="Y49" s="162">
        <v>0</v>
      </c>
      <c r="Z49" s="163">
        <v>0</v>
      </c>
      <c r="AA49" s="66"/>
      <c r="AB49" s="40"/>
      <c r="AC49" s="40"/>
    </row>
    <row r="50" spans="1:29" ht="33.75" customHeight="1">
      <c r="A50" s="65"/>
      <c r="B50" s="93" t="s">
        <v>18</v>
      </c>
      <c r="C50" s="93"/>
      <c r="D50" s="93"/>
      <c r="E50" s="93"/>
      <c r="F50" s="93"/>
      <c r="G50" s="93"/>
      <c r="H50" s="93"/>
      <c r="I50" s="93"/>
      <c r="J50" s="93"/>
      <c r="K50" s="94"/>
      <c r="L50" s="14">
        <v>231</v>
      </c>
      <c r="M50" s="15">
        <v>7</v>
      </c>
      <c r="N50" s="15">
        <v>2</v>
      </c>
      <c r="O50" s="16">
        <v>210284300</v>
      </c>
      <c r="P50" s="17" t="s">
        <v>19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38">
        <v>-476226.5</v>
      </c>
      <c r="W50" s="136">
        <v>0</v>
      </c>
      <c r="X50" s="136">
        <v>-476226.5</v>
      </c>
      <c r="Y50" s="162">
        <v>0</v>
      </c>
      <c r="Z50" s="163">
        <v>0</v>
      </c>
      <c r="AA50" s="66"/>
      <c r="AB50" s="40"/>
      <c r="AC50" s="40"/>
    </row>
    <row r="51" spans="1:29" ht="33.75" customHeight="1">
      <c r="A51" s="65"/>
      <c r="B51" s="94" t="s">
        <v>21</v>
      </c>
      <c r="C51" s="95"/>
      <c r="D51" s="95"/>
      <c r="E51" s="95"/>
      <c r="F51" s="95"/>
      <c r="G51" s="95"/>
      <c r="H51" s="95"/>
      <c r="I51" s="95"/>
      <c r="J51" s="95"/>
      <c r="K51" s="96"/>
      <c r="L51" s="14">
        <v>231</v>
      </c>
      <c r="M51" s="15">
        <v>7</v>
      </c>
      <c r="N51" s="15">
        <v>2</v>
      </c>
      <c r="O51" s="16">
        <v>210284300</v>
      </c>
      <c r="P51" s="17" t="s">
        <v>22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38">
        <v>-476226.5</v>
      </c>
      <c r="W51" s="136">
        <v>0</v>
      </c>
      <c r="X51" s="136">
        <v>-476226.5</v>
      </c>
      <c r="Y51" s="162">
        <v>0</v>
      </c>
      <c r="Z51" s="163">
        <v>0</v>
      </c>
      <c r="AA51" s="66"/>
      <c r="AB51" s="40"/>
      <c r="AC51" s="40"/>
    </row>
    <row r="52" spans="1:29" ht="39" customHeight="1">
      <c r="A52" s="65"/>
      <c r="B52" s="93" t="s">
        <v>57</v>
      </c>
      <c r="C52" s="93"/>
      <c r="D52" s="93"/>
      <c r="E52" s="93"/>
      <c r="F52" s="93"/>
      <c r="G52" s="93"/>
      <c r="H52" s="93"/>
      <c r="I52" s="93"/>
      <c r="J52" s="93"/>
      <c r="K52" s="94"/>
      <c r="L52" s="14">
        <v>231</v>
      </c>
      <c r="M52" s="15">
        <v>7</v>
      </c>
      <c r="N52" s="15">
        <v>2</v>
      </c>
      <c r="O52" s="16">
        <v>210284303</v>
      </c>
      <c r="P52" s="17" t="s">
        <v>15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5" t="s">
        <v>54</v>
      </c>
      <c r="W52" s="162">
        <v>0</v>
      </c>
      <c r="X52" s="166" t="s">
        <v>54</v>
      </c>
      <c r="Y52" s="162">
        <v>0</v>
      </c>
      <c r="Z52" s="163">
        <v>0</v>
      </c>
      <c r="AA52" s="66"/>
      <c r="AB52" s="40"/>
      <c r="AC52" s="40"/>
    </row>
    <row r="53" spans="1:29" ht="29.45" customHeight="1">
      <c r="A53" s="65"/>
      <c r="B53" s="93" t="s">
        <v>16</v>
      </c>
      <c r="C53" s="93"/>
      <c r="D53" s="93"/>
      <c r="E53" s="93"/>
      <c r="F53" s="93"/>
      <c r="G53" s="93"/>
      <c r="H53" s="93"/>
      <c r="I53" s="93"/>
      <c r="J53" s="93"/>
      <c r="K53" s="94"/>
      <c r="L53" s="14">
        <v>231</v>
      </c>
      <c r="M53" s="15">
        <v>7</v>
      </c>
      <c r="N53" s="15">
        <v>2</v>
      </c>
      <c r="O53" s="16">
        <v>210284303</v>
      </c>
      <c r="P53" s="17" t="s">
        <v>17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5" t="s">
        <v>54</v>
      </c>
      <c r="W53" s="162">
        <v>0</v>
      </c>
      <c r="X53" s="166" t="s">
        <v>54</v>
      </c>
      <c r="Y53" s="162">
        <v>0</v>
      </c>
      <c r="Z53" s="163">
        <v>0</v>
      </c>
      <c r="AA53" s="66"/>
      <c r="AB53" s="40"/>
      <c r="AC53" s="40"/>
    </row>
    <row r="54" spans="1:29" ht="24" customHeight="1">
      <c r="A54" s="65"/>
      <c r="B54" s="93" t="s">
        <v>18</v>
      </c>
      <c r="C54" s="93"/>
      <c r="D54" s="93"/>
      <c r="E54" s="93"/>
      <c r="F54" s="93"/>
      <c r="G54" s="93"/>
      <c r="H54" s="93"/>
      <c r="I54" s="93"/>
      <c r="J54" s="93"/>
      <c r="K54" s="94"/>
      <c r="L54" s="14">
        <v>231</v>
      </c>
      <c r="M54" s="15">
        <v>7</v>
      </c>
      <c r="N54" s="15">
        <v>2</v>
      </c>
      <c r="O54" s="16">
        <v>210284303</v>
      </c>
      <c r="P54" s="17" t="s">
        <v>19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5" t="s">
        <v>54</v>
      </c>
      <c r="W54" s="162">
        <v>0</v>
      </c>
      <c r="X54" s="166" t="s">
        <v>54</v>
      </c>
      <c r="Y54" s="162">
        <v>0</v>
      </c>
      <c r="Z54" s="163">
        <v>0</v>
      </c>
      <c r="AA54" s="66"/>
      <c r="AB54" s="40"/>
      <c r="AC54" s="40"/>
    </row>
    <row r="55" spans="1:29" ht="71.25" customHeight="1" thickBot="1">
      <c r="A55" s="65"/>
      <c r="B55" s="119" t="s">
        <v>21</v>
      </c>
      <c r="C55" s="120"/>
      <c r="D55" s="120"/>
      <c r="E55" s="120"/>
      <c r="F55" s="120"/>
      <c r="G55" s="120"/>
      <c r="H55" s="120"/>
      <c r="I55" s="120"/>
      <c r="J55" s="120"/>
      <c r="K55" s="121"/>
      <c r="L55" s="76">
        <v>231</v>
      </c>
      <c r="M55" s="77">
        <v>7</v>
      </c>
      <c r="N55" s="77">
        <v>2</v>
      </c>
      <c r="O55" s="78">
        <v>210284303</v>
      </c>
      <c r="P55" s="79" t="s">
        <v>22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9" t="s">
        <v>54</v>
      </c>
      <c r="W55" s="170">
        <v>0</v>
      </c>
      <c r="X55" s="171" t="s">
        <v>54</v>
      </c>
      <c r="Y55" s="170">
        <v>0</v>
      </c>
      <c r="Z55" s="172">
        <v>0</v>
      </c>
      <c r="AA55" s="66"/>
      <c r="AB55" s="40"/>
      <c r="AC55" s="40"/>
    </row>
    <row r="56" spans="1:29" ht="18" customHeight="1" thickBot="1">
      <c r="A56" s="50"/>
      <c r="B56" s="80" t="s">
        <v>49</v>
      </c>
      <c r="C56" s="81"/>
      <c r="D56" s="81"/>
      <c r="E56" s="82"/>
      <c r="F56" s="82"/>
      <c r="G56" s="82"/>
      <c r="H56" s="82"/>
      <c r="I56" s="82"/>
      <c r="J56" s="82"/>
      <c r="K56" s="83"/>
      <c r="L56" s="84"/>
      <c r="M56" s="84"/>
      <c r="N56" s="84"/>
      <c r="O56" s="84"/>
      <c r="P56" s="85"/>
      <c r="Q56" s="173">
        <v>0</v>
      </c>
      <c r="R56" s="174">
        <v>0</v>
      </c>
      <c r="S56" s="174">
        <v>0</v>
      </c>
      <c r="T56" s="174">
        <v>0</v>
      </c>
      <c r="U56" s="175">
        <v>0</v>
      </c>
      <c r="V56" s="173">
        <v>0</v>
      </c>
      <c r="W56" s="174">
        <v>0</v>
      </c>
      <c r="X56" s="174">
        <v>0</v>
      </c>
      <c r="Y56" s="174">
        <v>0</v>
      </c>
      <c r="Z56" s="176">
        <v>0</v>
      </c>
      <c r="AA56" s="46"/>
      <c r="AB56" s="40"/>
      <c r="AC56" s="46"/>
    </row>
    <row r="57" spans="1:29" ht="12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O57" s="41"/>
      <c r="P57" s="41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 ht="11.2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47"/>
      <c r="M58" s="48"/>
      <c r="N58" s="41"/>
      <c r="O58" s="41"/>
      <c r="P58" s="116"/>
      <c r="Q58" s="116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1.25" customHeight="1">
      <c r="A59" s="49"/>
      <c r="B59" s="49"/>
      <c r="C59" s="49"/>
      <c r="D59" s="49"/>
      <c r="E59" s="49"/>
      <c r="F59" s="49"/>
      <c r="G59" s="46"/>
      <c r="H59" s="46"/>
      <c r="I59" s="46"/>
      <c r="J59" s="46"/>
      <c r="K59" s="46"/>
      <c r="L59" s="116"/>
      <c r="M59" s="116"/>
      <c r="N59" s="41"/>
      <c r="O59" s="41"/>
      <c r="P59" s="116"/>
      <c r="Q59" s="116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1.25" customHeight="1">
      <c r="A60" s="49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48"/>
      <c r="M60" s="48"/>
      <c r="N60" s="41"/>
      <c r="O60" s="41"/>
      <c r="P60" s="116"/>
      <c r="Q60" s="116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11.25" customHeight="1">
      <c r="A61" s="49"/>
      <c r="B61" s="49"/>
      <c r="C61" s="49"/>
      <c r="D61" s="49"/>
      <c r="E61" s="49"/>
      <c r="F61" s="49"/>
      <c r="G61" s="46"/>
      <c r="H61" s="46"/>
      <c r="I61" s="46"/>
      <c r="J61" s="46"/>
      <c r="K61" s="46"/>
      <c r="L61" s="116"/>
      <c r="M61" s="116"/>
      <c r="N61" s="41"/>
      <c r="O61" s="41"/>
      <c r="P61" s="116"/>
      <c r="Q61" s="116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1"/>
      <c r="O62" s="41"/>
      <c r="P62" s="41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2.85" customHeight="1">
      <c r="A63" s="40" t="s">
        <v>50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41"/>
      <c r="N63" s="41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</sheetData>
  <mergeCells count="59">
    <mergeCell ref="B50:K50"/>
    <mergeCell ref="B51:K51"/>
    <mergeCell ref="B26:K26"/>
    <mergeCell ref="B7:Q7"/>
    <mergeCell ref="R8:U8"/>
    <mergeCell ref="B12:K12"/>
    <mergeCell ref="B43:K43"/>
    <mergeCell ref="B25:K25"/>
    <mergeCell ref="B35:K35"/>
    <mergeCell ref="B11:K11"/>
    <mergeCell ref="B17:K17"/>
    <mergeCell ref="B18:K18"/>
    <mergeCell ref="B13:K13"/>
    <mergeCell ref="B14:K14"/>
    <mergeCell ref="B15:K15"/>
    <mergeCell ref="B16:K16"/>
    <mergeCell ref="B42:K42"/>
    <mergeCell ref="B19:K19"/>
    <mergeCell ref="B21:K21"/>
    <mergeCell ref="B22:K22"/>
    <mergeCell ref="B23:K23"/>
    <mergeCell ref="B27:K27"/>
    <mergeCell ref="B30:F30"/>
    <mergeCell ref="B33:K33"/>
    <mergeCell ref="B34:F34"/>
    <mergeCell ref="B28:K28"/>
    <mergeCell ref="B29:K29"/>
    <mergeCell ref="B39:K39"/>
    <mergeCell ref="B31:K31"/>
    <mergeCell ref="B32:K32"/>
    <mergeCell ref="B36:K36"/>
    <mergeCell ref="B37:K37"/>
    <mergeCell ref="B38:K38"/>
    <mergeCell ref="B40:K40"/>
    <mergeCell ref="B41:K41"/>
    <mergeCell ref="B20:F20"/>
    <mergeCell ref="B24:F24"/>
    <mergeCell ref="A58:K58"/>
    <mergeCell ref="P58:Q61"/>
    <mergeCell ref="L59:M59"/>
    <mergeCell ref="L61:M61"/>
    <mergeCell ref="B46:K46"/>
    <mergeCell ref="B47:K47"/>
    <mergeCell ref="B52:K52"/>
    <mergeCell ref="B53:K53"/>
    <mergeCell ref="B54:K54"/>
    <mergeCell ref="B49:K49"/>
    <mergeCell ref="B55:K55"/>
    <mergeCell ref="B48:K48"/>
    <mergeCell ref="B44:K44"/>
    <mergeCell ref="B45:K45"/>
    <mergeCell ref="X1:Z1"/>
    <mergeCell ref="X2:Z2"/>
    <mergeCell ref="X3:Z3"/>
    <mergeCell ref="B8:K9"/>
    <mergeCell ref="B10:K10"/>
    <mergeCell ref="W8:Z8"/>
    <mergeCell ref="B5:Z5"/>
    <mergeCell ref="B6:Q6"/>
  </mergeCells>
  <pageMargins left="0.39370078740157483" right="0" top="0.39370078740157483" bottom="0.59055118110236227" header="0.51181102362204722" footer="0.51181102362204722"/>
  <pageSetup paperSize="9" scale="49" firstPageNumber="13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2017-01-13T12:01:51Z</cp:lastPrinted>
  <dcterms:created xsi:type="dcterms:W3CDTF">2017-01-13T05:54:12Z</dcterms:created>
  <dcterms:modified xsi:type="dcterms:W3CDTF">2017-01-13T12:02:06Z</dcterms:modified>
</cp:coreProperties>
</file>